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F21B8D4A-2DB0-447A-BB62-4DBC8E1495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R20" i="4"/>
  <c r="CP20" i="4"/>
  <c r="CK20" i="4" l="1"/>
  <c r="CJ20" i="4" l="1"/>
</calcChain>
</file>

<file path=xl/sharedStrings.xml><?xml version="1.0" encoding="utf-8"?>
<sst xmlns="http://schemas.openxmlformats.org/spreadsheetml/2006/main" count="8017" uniqueCount="318">
  <si>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</si>
  <si>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</si>
  <si>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</si>
  <si>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</si>
  <si>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</si>
  <si>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</si>
  <si>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</si>
  <si>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</si>
  <si>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</si>
  <si>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</si>
  <si>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</si>
  <si>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</si>
  <si>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</si>
  <si>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</si>
  <si>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</si>
  <si>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</si>
  <si>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</si>
  <si>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</si>
  <si>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</si>
  <si>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</si>
  <si>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</si>
  <si>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</si>
  <si>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</si>
  <si>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</si>
  <si>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</si>
  <si>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</si>
  <si>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</si>
  <si>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</si>
  <si>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</si>
  <si>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</si>
  <si>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</si>
  <si>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</si>
  <si>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</si>
  <si>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</si>
  <si>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</si>
  <si>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</si>
  <si>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</si>
  <si>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</si>
  <si>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</si>
  <si>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</si>
  <si>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</si>
  <si>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</si>
  <si>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</si>
  <si>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</si>
  <si>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</si>
  <si>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</si>
  <si>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</si>
  <si>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</si>
  <si>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</si>
  <si>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</si>
  <si>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</si>
  <si>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</si>
  <si>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</si>
  <si>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</si>
  <si>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</si>
  <si>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</si>
  <si>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</si>
  <si>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</si>
  <si>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</si>
  <si>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</si>
  <si>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</si>
  <si>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</si>
  <si>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</si>
  <si>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</si>
  <si>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</si>
  <si>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</si>
  <si>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</si>
  <si>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</si>
  <si>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</si>
  <si>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</si>
  <si>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</si>
  <si>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</si>
  <si>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</si>
  <si>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</si>
  <si>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</si>
  <si>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</si>
  <si>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</si>
  <si>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</si>
  <si>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</si>
  <si>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</si>
  <si>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</si>
  <si>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</si>
  <si>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</si>
  <si>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</si>
  <si>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</si>
  <si>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</si>
  <si>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</si>
  <si>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</si>
  <si>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</si>
  <si>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</si>
  <si>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</si>
  <si>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</si>
  <si>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</si>
  <si>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</si>
  <si>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</si>
  <si>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</si>
  <si>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</si>
  <si>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</si>
  <si>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</si>
  <si>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</si>
  <si>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</si>
  <si>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</si>
  <si>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</si>
  <si>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</si>
  <si>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</si>
  <si>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</si>
  <si>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</si>
  <si>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</si>
  <si>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</si>
  <si>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</si>
  <si>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</si>
  <si>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</si>
  <si>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</si>
  <si>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</si>
  <si>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</si>
  <si>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</si>
  <si>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</si>
  <si>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</si>
  <si>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</si>
  <si>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</si>
  <si>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</si>
  <si>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</si>
  <si>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</si>
  <si>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</si>
  <si>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</si>
  <si>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</si>
  <si>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</si>
  <si>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</si>
  <si>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</si>
  <si>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</si>
  <si>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</si>
  <si>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</si>
  <si>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</si>
  <si>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</si>
  <si>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</si>
  <si>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</si>
  <si>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</si>
  <si>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</si>
  <si>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</si>
  <si>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</si>
  <si>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</si>
  <si>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</si>
  <si>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</si>
  <si>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</si>
  <si>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</si>
  <si>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</si>
  <si>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</si>
  <si>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</si>
  <si>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</si>
  <si>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</si>
  <si>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</si>
  <si>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</si>
  <si>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</si>
  <si>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</si>
  <si>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</si>
  <si>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</si>
  <si>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</si>
  <si>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</si>
  <si>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</si>
  <si>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</si>
  <si>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</si>
  <si>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</si>
  <si>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</si>
  <si>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</si>
  <si>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</si>
  <si>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</si>
  <si>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</si>
  <si>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</si>
  <si>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</si>
  <si>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</si>
  <si>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</si>
  <si>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</si>
  <si>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</si>
  <si>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</si>
  <si>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</si>
  <si>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</si>
  <si>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</si>
  <si>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</si>
  <si>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</si>
  <si>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</si>
  <si>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</si>
  <si>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</si>
  <si>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</si>
  <si>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</si>
  <si>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</si>
  <si>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</si>
  <si>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</si>
  <si>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</si>
  <si>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</si>
  <si>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</si>
  <si>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</si>
  <si>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</si>
  <si>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</si>
  <si>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</si>
  <si>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</si>
  <si>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</si>
  <si>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</si>
  <si>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</si>
  <si>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</si>
  <si>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</si>
  <si>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</si>
  <si>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</si>
  <si>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</si>
  <si>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</si>
  <si>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</si>
  <si>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</si>
  <si>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</si>
  <si>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</si>
  <si>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</si>
  <si>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</si>
  <si>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</si>
  <si>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</si>
  <si>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</si>
  <si>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</si>
  <si>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</si>
  <si>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</si>
  <si>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</si>
  <si>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</si>
  <si>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</si>
  <si>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</si>
  <si>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</si>
  <si>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</si>
  <si>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</si>
  <si>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</si>
  <si>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</si>
  <si>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</si>
  <si>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</si>
  <si>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</si>
  <si>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</si>
  <si>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</si>
  <si>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</si>
  <si>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</si>
  <si>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</si>
  <si>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</si>
  <si>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</si>
  <si>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</si>
  <si>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</si>
  <si>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</si>
  <si>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</si>
  <si>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</si>
  <si>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</si>
  <si>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</si>
  <si>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</si>
  <si>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</si>
  <si>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</si>
  <si>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</si>
  <si>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</si>
  <si>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</si>
  <si>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</si>
  <si>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</si>
  <si>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</si>
  <si>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</si>
  <si>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</si>
  <si>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</si>
  <si>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</si>
  <si>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</si>
  <si>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</si>
  <si>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</si>
  <si>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</si>
  <si>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</si>
  <si>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</si>
  <si>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</si>
  <si>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</si>
  <si>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 xml:space="preserve"> на год 2022</t>
  </si>
  <si>
    <t>Реконструкция теплового узла в нежилом 2-х этажном здании г. Саянск, м-он Мирный, 30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</si>
  <si>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</si>
  <si>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</si>
  <si>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>Реконструкция системы автономного отопления в гаражных боксах г.Тулун, пер. Энергетиков, 1 А</t>
  </si>
  <si>
    <t>K_27</t>
  </si>
  <si>
    <t>Реконструкция теплового узла в адм. здании г. Черемхово, ф. Патаки, 4</t>
  </si>
  <si>
    <t>K_28</t>
  </si>
  <si>
    <t>K_29</t>
  </si>
  <si>
    <t xml:space="preserve">Реконструкция адм. здания г. Тулун, пер. Энергетиков, 1А (реконструкция 3-его этажа, замена утеплителя) </t>
  </si>
  <si>
    <t>Реконструкция адм. здания п. Куйтун, ул. К. Маркса, 34б (строительство системы водоснабжения здания)</t>
  </si>
  <si>
    <t>Реконструкция адм. здания п. Новонукутский, ул. Майская, 29А (строительство системы инженерного обеспечения здания)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</si>
  <si>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</si>
  <si>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</si>
  <si>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K_30</t>
  </si>
  <si>
    <t>K_31</t>
  </si>
  <si>
    <t>от «5» мая 2016 г. №380</t>
  </si>
  <si>
    <t>млн. руб. с НДС</t>
  </si>
  <si>
    <t>K_32</t>
  </si>
  <si>
    <t>K_33</t>
  </si>
  <si>
    <t>K_13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</si>
  <si>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</si>
  <si>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</si>
  <si>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</si>
  <si>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</si>
  <si>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</si>
  <si>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</si>
  <si>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</si>
  <si>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</si>
  <si>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K_17</t>
  </si>
  <si>
    <t>K_34</t>
  </si>
  <si>
    <t>Приобретение ПК "Гранд-смета" на 3 рабочих места</t>
  </si>
  <si>
    <t>реквизиты решения органа исполнительной власти, утвердившего инвестиционную программу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</si>
  <si>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</si>
  <si>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</si>
  <si>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нежилого 2-х этажного здания г. Ангарск, 89 квартал, 37 (реконструкция фасада)</t>
  </si>
  <si>
    <t>K_23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</si>
  <si>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</si>
  <si>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</si>
  <si>
    <t>K_26</t>
  </si>
  <si>
    <t>Приобретение оборудования видеоконференцсвязи (жк-панель - 1 шт., терминалы - 6 шт.)</t>
  </si>
  <si>
    <t>Приобретение информационных терминалов</t>
  </si>
  <si>
    <t>K_20</t>
  </si>
  <si>
    <t>Приобретение ПК для обновления существующих рабочих мест и комплектации новых</t>
  </si>
  <si>
    <t>K_21</t>
  </si>
  <si>
    <t>Строительство закрытой автостоянки г. Саянск, м-он Мирный, 30</t>
  </si>
  <si>
    <t>K_24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</si>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</sst>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9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49" fontId="3" fillId="0" borderId="17" xfId="1" applyNumberFormat="1" applyFont="1" applyFill="1" applyBorder="1" applyAlignment="1">
      <alignment horizontal="center" vertical="center"/>
    </xf>
    <xf numFmtId="0" fontId="3" fillId="0" borderId="17" xfId="1" applyNumberFormat="1" applyFont="1" applyFill="1" applyBorder="1" applyAlignment="1">
      <alignment horizontal="center" vertical="center"/>
    </xf>
    <xf numFmtId="0" fontId="3" fillId="24" borderId="18" xfId="1" applyFont="1" applyFill="1" applyBorder="1" applyAlignment="1">
      <alignment horizontal="left" vertical="center" wrapText="1"/>
    </xf>
    <xf numFmtId="168" fontId="3" fillId="0" borderId="2" xfId="1" applyNumberFormat="1" applyFont="1" applyFill="1" applyBorder="1" applyAlignment="1">
      <alignment horizontal="center" vertical="center"/>
    </xf>
    <xf numFmtId="49" fontId="3" fillId="0" borderId="19" xfId="1" applyNumberFormat="1" applyFont="1" applyFill="1" applyBorder="1" applyAlignment="1">
      <alignment horizontal="center" vertical="center"/>
    </xf>
    <xf numFmtId="0" fontId="3" fillId="24" borderId="19" xfId="1" applyFont="1" applyFill="1" applyBorder="1" applyAlignment="1">
      <alignment horizontal="left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168" fontId="3" fillId="0" borderId="19" xfId="1" applyNumberFormat="1" applyFont="1" applyFill="1" applyBorder="1" applyAlignment="1">
      <alignment horizontal="center" vertical="center"/>
    </xf>
    <xf numFmtId="168" fontId="3" fillId="0" borderId="0" xfId="1" applyNumberFormat="1" applyFont="1" applyFill="1" applyAlignment="1">
      <alignment horizontal="center" vertical="center"/>
    </xf>
    <xf numFmtId="168" fontId="3" fillId="24" borderId="19" xfId="1" applyNumberFormat="1" applyFont="1" applyFill="1" applyBorder="1" applyAlignment="1">
      <alignment horizontal="center" vertical="center"/>
    </xf>
    <xf numFmtId="0" fontId="3" fillId="24" borderId="20" xfId="1" applyFont="1" applyFill="1" applyBorder="1" applyAlignment="1">
      <alignment horizontal="left" vertical="center" wrapText="1"/>
    </xf>
    <xf numFmtId="0" fontId="3" fillId="0" borderId="20" xfId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98"/>
  <sheetViews>
    <sheetView tabSelected="1" topLeftCell="BU17" zoomScale="70" zoomScaleNormal="70" zoomScaleSheetLayoutView="55" workbookViewId="0">
      <selection activeCell="CZ17" sqref="CZ1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6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8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9"/>
      <c r="CO3" s="8"/>
      <c r="CP3" s="8"/>
      <c r="CQ3" s="8"/>
      <c r="CS3" s="63" t="s">
        <v>279</v>
      </c>
      <c r="CT3" s="63"/>
      <c r="CU3" s="63"/>
    </row>
    <row r="4" spans="1:112" ht="18.75" x14ac:dyDescent="0.2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10"/>
      <c r="CQ4" s="10"/>
      <c r="CR4" s="10"/>
      <c r="CS4" s="10"/>
      <c r="CT4" s="10"/>
      <c r="CU4" s="10"/>
    </row>
    <row r="5" spans="1:112" ht="18.75" x14ac:dyDescent="0.3">
      <c r="A5" s="77" t="s">
        <v>263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76" t="s">
        <v>254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11"/>
      <c r="CQ7" s="11"/>
      <c r="CR7" s="11"/>
      <c r="CS7" s="11"/>
      <c r="CT7" s="11"/>
      <c r="CU7" s="11"/>
    </row>
    <row r="8" spans="1:112" ht="15.75" x14ac:dyDescent="0.2">
      <c r="A8" s="74" t="s">
        <v>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12"/>
      <c r="CQ8" s="12"/>
      <c r="CR8" s="12"/>
      <c r="CS8" s="12"/>
      <c r="CT8" s="12"/>
      <c r="CU8" s="12"/>
    </row>
    <row r="9" spans="1:112" ht="18.75" x14ac:dyDescent="0.3">
      <c r="A9" s="7"/>
      <c r="AK9" s="65" t="s">
        <v>262</v>
      </c>
      <c r="AL9" s="65"/>
      <c r="AM9" s="65"/>
      <c r="AN9" s="65"/>
      <c r="AO9" s="65"/>
      <c r="AP9" s="65"/>
      <c r="AQ9" s="65"/>
      <c r="CP9" s="10"/>
      <c r="CQ9" s="10"/>
      <c r="CR9" s="10"/>
      <c r="CS9" s="10"/>
      <c r="CT9" s="10"/>
      <c r="CU9" s="10"/>
    </row>
    <row r="10" spans="1:112" ht="18.75" x14ac:dyDescent="0.3">
      <c r="A10" s="68" t="s">
        <v>300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40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9" t="s">
        <v>301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71" t="s">
        <v>295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7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1"/>
      <c r="CO14" s="4"/>
      <c r="CP14" s="4"/>
      <c r="CQ14" s="4"/>
      <c r="CR14" s="4"/>
      <c r="CS14" s="64" t="s">
        <v>280</v>
      </c>
      <c r="CT14" s="64"/>
      <c r="CU14" s="6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2" t="s">
        <v>4</v>
      </c>
      <c r="B15" s="73" t="s">
        <v>5</v>
      </c>
      <c r="C15" s="73" t="s">
        <v>6</v>
      </c>
      <c r="D15" s="73" t="s">
        <v>7</v>
      </c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</row>
    <row r="16" spans="1:112" ht="81" customHeight="1" x14ac:dyDescent="0.2">
      <c r="A16" s="72"/>
      <c r="B16" s="73"/>
      <c r="C16" s="73"/>
      <c r="D16" s="73" t="s">
        <v>8</v>
      </c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 t="s">
        <v>9</v>
      </c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 t="s">
        <v>10</v>
      </c>
      <c r="CA16" s="73"/>
      <c r="CB16" s="73"/>
      <c r="CC16" s="73"/>
      <c r="CD16" s="73"/>
      <c r="CE16" s="73"/>
      <c r="CF16" s="73" t="s">
        <v>11</v>
      </c>
      <c r="CG16" s="73"/>
      <c r="CH16" s="73"/>
      <c r="CI16" s="73"/>
      <c r="CJ16" s="73" t="s">
        <v>12</v>
      </c>
      <c r="CK16" s="73"/>
      <c r="CL16" s="73"/>
      <c r="CM16" s="73"/>
      <c r="CN16" s="73"/>
      <c r="CO16" s="73"/>
      <c r="CP16" s="73" t="s">
        <v>13</v>
      </c>
      <c r="CQ16" s="73"/>
      <c r="CR16" s="73"/>
      <c r="CS16" s="73"/>
      <c r="CT16" s="73" t="s">
        <v>14</v>
      </c>
      <c r="CU16" s="73"/>
    </row>
    <row r="17" spans="1:103" ht="240.75" customHeight="1" x14ac:dyDescent="0.2">
      <c r="A17" s="72"/>
      <c r="B17" s="73"/>
      <c r="C17" s="73"/>
      <c r="D17" s="66" t="s">
        <v>137</v>
      </c>
      <c r="E17" s="67"/>
      <c r="F17" s="66" t="s">
        <v>138</v>
      </c>
      <c r="G17" s="67"/>
      <c r="H17" s="66" t="s">
        <v>139</v>
      </c>
      <c r="I17" s="67"/>
      <c r="J17" s="66" t="s">
        <v>140</v>
      </c>
      <c r="K17" s="67"/>
      <c r="L17" s="66" t="s">
        <v>141</v>
      </c>
      <c r="M17" s="67"/>
      <c r="N17" s="66" t="s">
        <v>227</v>
      </c>
      <c r="O17" s="67"/>
      <c r="P17" s="66" t="s">
        <v>142</v>
      </c>
      <c r="Q17" s="67"/>
      <c r="R17" s="66" t="s">
        <v>228</v>
      </c>
      <c r="S17" s="67"/>
      <c r="T17" s="66" t="s">
        <v>143</v>
      </c>
      <c r="U17" s="67"/>
      <c r="V17" s="66" t="s">
        <v>229</v>
      </c>
      <c r="W17" s="67"/>
      <c r="X17" s="66" t="s">
        <v>144</v>
      </c>
      <c r="Y17" s="67"/>
      <c r="Z17" s="66" t="s">
        <v>145</v>
      </c>
      <c r="AA17" s="67"/>
      <c r="AB17" s="66" t="s">
        <v>146</v>
      </c>
      <c r="AC17" s="67"/>
      <c r="AD17" s="66" t="s">
        <v>147</v>
      </c>
      <c r="AE17" s="67"/>
      <c r="AF17" s="66" t="s">
        <v>148</v>
      </c>
      <c r="AG17" s="67"/>
      <c r="AH17" s="66" t="s">
        <v>230</v>
      </c>
      <c r="AI17" s="67"/>
      <c r="AJ17" s="78" t="s">
        <v>149</v>
      </c>
      <c r="AK17" s="78"/>
      <c r="AL17" s="78" t="s">
        <v>150</v>
      </c>
      <c r="AM17" s="78"/>
      <c r="AN17" s="78" t="s">
        <v>151</v>
      </c>
      <c r="AO17" s="78"/>
      <c r="AP17" s="78" t="s">
        <v>152</v>
      </c>
      <c r="AQ17" s="78"/>
      <c r="AR17" s="66" t="s">
        <v>153</v>
      </c>
      <c r="AS17" s="67"/>
      <c r="AT17" s="66" t="s">
        <v>154</v>
      </c>
      <c r="AU17" s="67"/>
      <c r="AV17" s="66" t="s">
        <v>155</v>
      </c>
      <c r="AW17" s="67"/>
      <c r="AX17" s="66" t="s">
        <v>156</v>
      </c>
      <c r="AY17" s="67"/>
      <c r="AZ17" s="66" t="s">
        <v>157</v>
      </c>
      <c r="BA17" s="67"/>
      <c r="BB17" s="66" t="s">
        <v>158</v>
      </c>
      <c r="BC17" s="67"/>
      <c r="BD17" s="66" t="s">
        <v>159</v>
      </c>
      <c r="BE17" s="67"/>
      <c r="BF17" s="66" t="s">
        <v>160</v>
      </c>
      <c r="BG17" s="67"/>
      <c r="BH17" s="66" t="s">
        <v>161</v>
      </c>
      <c r="BI17" s="67"/>
      <c r="BJ17" s="66" t="s">
        <v>162</v>
      </c>
      <c r="BK17" s="67"/>
      <c r="BL17" s="66" t="s">
        <v>163</v>
      </c>
      <c r="BM17" s="67"/>
      <c r="BN17" s="66" t="s">
        <v>164</v>
      </c>
      <c r="BO17" s="67"/>
      <c r="BP17" s="66" t="s">
        <v>165</v>
      </c>
      <c r="BQ17" s="67"/>
      <c r="BR17" s="66" t="s">
        <v>166</v>
      </c>
      <c r="BS17" s="67"/>
      <c r="BT17" s="66" t="s">
        <v>167</v>
      </c>
      <c r="BU17" s="67"/>
      <c r="BV17" s="66" t="s">
        <v>168</v>
      </c>
      <c r="BW17" s="67"/>
      <c r="BX17" s="78" t="s">
        <v>169</v>
      </c>
      <c r="BY17" s="78"/>
      <c r="BZ17" s="78" t="s">
        <v>15</v>
      </c>
      <c r="CA17" s="78"/>
      <c r="CB17" s="78" t="s">
        <v>16</v>
      </c>
      <c r="CC17" s="78"/>
      <c r="CD17" s="78" t="s">
        <v>17</v>
      </c>
      <c r="CE17" s="78"/>
      <c r="CF17" s="78" t="s">
        <v>170</v>
      </c>
      <c r="CG17" s="78"/>
      <c r="CH17" s="78" t="s">
        <v>171</v>
      </c>
      <c r="CI17" s="78"/>
      <c r="CJ17" s="78" t="s">
        <v>172</v>
      </c>
      <c r="CK17" s="78"/>
      <c r="CL17" s="78" t="s">
        <v>173</v>
      </c>
      <c r="CM17" s="78"/>
      <c r="CN17" s="78" t="s">
        <v>174</v>
      </c>
      <c r="CO17" s="78"/>
      <c r="CP17" s="78" t="s">
        <v>175</v>
      </c>
      <c r="CQ17" s="78"/>
      <c r="CR17" s="78" t="s">
        <v>176</v>
      </c>
      <c r="CS17" s="78"/>
      <c r="CT17" s="78" t="s">
        <v>177</v>
      </c>
      <c r="CU17" s="78"/>
    </row>
    <row r="18" spans="1:103" ht="116.25" customHeight="1" x14ac:dyDescent="0.2">
      <c r="A18" s="72"/>
      <c r="B18" s="73"/>
      <c r="C18" s="73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2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3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3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X19" s="48"/>
    </row>
    <row r="20" spans="1:103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7">
        <f>CJ56</f>
        <v>215</v>
      </c>
      <c r="CK20" s="53">
        <f>CK56</f>
        <v>179.52199999999999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53">
        <f>CP73+CP76+CP80+CP81+CP82+CP86+CP95</f>
        <v>10.939</v>
      </c>
      <c r="CQ20" s="53">
        <f>CQ73+CQ76+CQ80+CQ81+CQ82+CQ86+CQ95+CQ97</f>
        <v>19.905999999999999</v>
      </c>
      <c r="CR20" s="53">
        <f>CR72+CR74+CR75+CR77+SUM(CR85:CR94)+CR79+CR78+CR83</f>
        <v>30.817</v>
      </c>
      <c r="CS20" s="53">
        <f>CS72+CS74+CS75+CS77+SUM(CS85:CS98)+CS79+CS78+CS83+CS84</f>
        <v>25.390999999999998</v>
      </c>
      <c r="CT20" s="21" t="s">
        <v>231</v>
      </c>
      <c r="CU20" s="21" t="s">
        <v>231</v>
      </c>
      <c r="CV20" s="31"/>
      <c r="CW20" s="58"/>
      <c r="CX20" s="48"/>
      <c r="CY20" s="48"/>
    </row>
    <row r="21" spans="1:103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4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3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4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3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4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3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4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3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4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3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4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3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4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3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4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3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4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3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4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3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4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3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4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4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4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4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4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4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4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4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4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4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4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4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4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4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4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4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4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4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4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4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4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4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4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4" t="s">
        <v>127</v>
      </c>
      <c r="B55" s="45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4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  <c r="CY55" s="49"/>
    </row>
    <row r="56" spans="1:103" s="18" customFormat="1" ht="61.5" customHeight="1" x14ac:dyDescent="0.25">
      <c r="A56" s="34" t="s">
        <v>127</v>
      </c>
      <c r="B56" s="35" t="s">
        <v>276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215</v>
      </c>
      <c r="CK56" s="53">
        <v>179.52199999999999</v>
      </c>
      <c r="CL56" s="21" t="s">
        <v>231</v>
      </c>
      <c r="CM56" s="21" t="s">
        <v>231</v>
      </c>
      <c r="CN56" s="44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9"/>
    </row>
    <row r="57" spans="1:103" s="18" customFormat="1" ht="31.5" x14ac:dyDescent="0.25">
      <c r="A57" s="34" t="s">
        <v>128</v>
      </c>
      <c r="B57" s="46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4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4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4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4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4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4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4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4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103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4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103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4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103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4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103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4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103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103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103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  <row r="72" spans="1:103" s="18" customFormat="1" ht="74.25" customHeight="1" x14ac:dyDescent="0.25">
      <c r="A72" s="25" t="s">
        <v>251</v>
      </c>
      <c r="B72" s="52" t="s">
        <v>286</v>
      </c>
      <c r="C72" s="32" t="s">
        <v>256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53">
        <v>0.92300000000000004</v>
      </c>
      <c r="CS72" s="53">
        <v>2.1349999999999998</v>
      </c>
      <c r="CT72" s="21" t="s">
        <v>231</v>
      </c>
      <c r="CU72" s="21" t="s">
        <v>231</v>
      </c>
      <c r="CY72" s="49"/>
    </row>
    <row r="73" spans="1:103" s="18" customFormat="1" ht="88.5" customHeight="1" x14ac:dyDescent="0.25">
      <c r="A73" s="25" t="s">
        <v>251</v>
      </c>
      <c r="B73" s="52" t="s">
        <v>287</v>
      </c>
      <c r="C73" s="32" t="s">
        <v>257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>
        <v>0.96799999999999997</v>
      </c>
      <c r="CQ73" s="53">
        <v>1.5</v>
      </c>
      <c r="CR73" s="21" t="s">
        <v>231</v>
      </c>
      <c r="CS73" s="21" t="s">
        <v>231</v>
      </c>
      <c r="CT73" s="21" t="s">
        <v>231</v>
      </c>
      <c r="CU73" s="21" t="s">
        <v>231</v>
      </c>
    </row>
    <row r="74" spans="1:103" s="18" customFormat="1" ht="69.75" customHeight="1" x14ac:dyDescent="0.25">
      <c r="A74" s="25" t="s">
        <v>251</v>
      </c>
      <c r="B74" s="52" t="s">
        <v>288</v>
      </c>
      <c r="C74" s="32" t="s">
        <v>258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21" t="s">
        <v>231</v>
      </c>
      <c r="CQ74" s="21" t="s">
        <v>231</v>
      </c>
      <c r="CR74" s="53">
        <v>1.5</v>
      </c>
      <c r="CS74" s="53">
        <v>0.81299999999999994</v>
      </c>
      <c r="CT74" s="21" t="s">
        <v>231</v>
      </c>
      <c r="CU74" s="21" t="s">
        <v>231</v>
      </c>
    </row>
    <row r="75" spans="1:103" s="18" customFormat="1" ht="75.75" customHeight="1" x14ac:dyDescent="0.25">
      <c r="A75" s="25" t="s">
        <v>251</v>
      </c>
      <c r="B75" s="52" t="s">
        <v>289</v>
      </c>
      <c r="C75" s="32" t="s">
        <v>259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53">
        <v>0.54</v>
      </c>
      <c r="CS75" s="53">
        <v>0</v>
      </c>
      <c r="CT75" s="21" t="s">
        <v>231</v>
      </c>
      <c r="CU75" s="21" t="s">
        <v>231</v>
      </c>
    </row>
    <row r="76" spans="1:103" s="18" customFormat="1" ht="51" customHeight="1" x14ac:dyDescent="0.25">
      <c r="A76" s="25" t="s">
        <v>251</v>
      </c>
      <c r="B76" s="52" t="s">
        <v>284</v>
      </c>
      <c r="C76" s="32" t="s">
        <v>260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>
        <v>2.7549999999999999</v>
      </c>
      <c r="CQ76" s="21">
        <v>1.5780000000000001</v>
      </c>
      <c r="CR76" s="21" t="s">
        <v>231</v>
      </c>
      <c r="CS76" s="21" t="s">
        <v>231</v>
      </c>
      <c r="CT76" s="21" t="s">
        <v>231</v>
      </c>
      <c r="CU76" s="21" t="s">
        <v>231</v>
      </c>
    </row>
    <row r="77" spans="1:103" s="18" customFormat="1" ht="58.5" customHeight="1" x14ac:dyDescent="0.25">
      <c r="A77" s="25" t="s">
        <v>251</v>
      </c>
      <c r="B77" s="52" t="s">
        <v>285</v>
      </c>
      <c r="C77" s="32" t="s">
        <v>261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 t="s">
        <v>231</v>
      </c>
      <c r="CQ77" s="21" t="s">
        <v>231</v>
      </c>
      <c r="CR77" s="44">
        <v>18.832999999999998</v>
      </c>
      <c r="CS77" s="53">
        <v>15.379</v>
      </c>
      <c r="CT77" s="21" t="s">
        <v>231</v>
      </c>
      <c r="CU77" s="21" t="s">
        <v>231</v>
      </c>
    </row>
    <row r="78" spans="1:103" s="18" customFormat="1" ht="58.5" customHeight="1" x14ac:dyDescent="0.25">
      <c r="A78" s="54" t="s">
        <v>251</v>
      </c>
      <c r="B78" s="55" t="s">
        <v>296</v>
      </c>
      <c r="C78" s="56" t="s">
        <v>297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9">
        <v>1.5</v>
      </c>
      <c r="CS78" s="57">
        <v>1.5</v>
      </c>
      <c r="CT78" s="21" t="s">
        <v>231</v>
      </c>
      <c r="CU78" s="21" t="s">
        <v>231</v>
      </c>
    </row>
    <row r="79" spans="1:103" s="18" customFormat="1" ht="38.25" customHeight="1" x14ac:dyDescent="0.25">
      <c r="A79" s="50" t="s">
        <v>251</v>
      </c>
      <c r="B79" s="52" t="s">
        <v>294</v>
      </c>
      <c r="C79" s="51" t="s">
        <v>283</v>
      </c>
      <c r="D79" s="51" t="s">
        <v>231</v>
      </c>
      <c r="E79" s="51" t="s">
        <v>231</v>
      </c>
      <c r="F79" s="51" t="s">
        <v>231</v>
      </c>
      <c r="G79" s="51" t="s">
        <v>231</v>
      </c>
      <c r="H79" s="51" t="s">
        <v>231</v>
      </c>
      <c r="I79" s="51" t="s">
        <v>231</v>
      </c>
      <c r="J79" s="51" t="s">
        <v>231</v>
      </c>
      <c r="K79" s="51" t="s">
        <v>231</v>
      </c>
      <c r="L79" s="51" t="s">
        <v>231</v>
      </c>
      <c r="M79" s="51" t="s">
        <v>231</v>
      </c>
      <c r="N79" s="51" t="s">
        <v>231</v>
      </c>
      <c r="O79" s="51" t="s">
        <v>231</v>
      </c>
      <c r="P79" s="51" t="s">
        <v>231</v>
      </c>
      <c r="Q79" s="51" t="s">
        <v>231</v>
      </c>
      <c r="R79" s="51" t="s">
        <v>231</v>
      </c>
      <c r="S79" s="51" t="s">
        <v>231</v>
      </c>
      <c r="T79" s="51" t="s">
        <v>231</v>
      </c>
      <c r="U79" s="51" t="s">
        <v>231</v>
      </c>
      <c r="V79" s="51" t="s">
        <v>231</v>
      </c>
      <c r="W79" s="51" t="s">
        <v>231</v>
      </c>
      <c r="X79" s="51" t="s">
        <v>231</v>
      </c>
      <c r="Y79" s="51" t="s">
        <v>231</v>
      </c>
      <c r="Z79" s="51" t="s">
        <v>231</v>
      </c>
      <c r="AA79" s="51" t="s">
        <v>231</v>
      </c>
      <c r="AB79" s="51" t="s">
        <v>231</v>
      </c>
      <c r="AC79" s="51" t="s">
        <v>231</v>
      </c>
      <c r="AD79" s="51" t="s">
        <v>231</v>
      </c>
      <c r="AE79" s="51" t="s">
        <v>231</v>
      </c>
      <c r="AF79" s="51" t="s">
        <v>231</v>
      </c>
      <c r="AG79" s="51" t="s">
        <v>231</v>
      </c>
      <c r="AH79" s="51" t="s">
        <v>231</v>
      </c>
      <c r="AI79" s="51" t="s">
        <v>231</v>
      </c>
      <c r="AJ79" s="51" t="s">
        <v>231</v>
      </c>
      <c r="AK79" s="51" t="s">
        <v>231</v>
      </c>
      <c r="AL79" s="51" t="s">
        <v>231</v>
      </c>
      <c r="AM79" s="51" t="s">
        <v>231</v>
      </c>
      <c r="AN79" s="51" t="s">
        <v>231</v>
      </c>
      <c r="AO79" s="51" t="s">
        <v>231</v>
      </c>
      <c r="AP79" s="51" t="s">
        <v>231</v>
      </c>
      <c r="AQ79" s="51" t="s">
        <v>231</v>
      </c>
      <c r="AR79" s="51" t="s">
        <v>231</v>
      </c>
      <c r="AS79" s="51" t="s">
        <v>231</v>
      </c>
      <c r="AT79" s="51" t="s">
        <v>231</v>
      </c>
      <c r="AU79" s="51" t="s">
        <v>231</v>
      </c>
      <c r="AV79" s="51" t="s">
        <v>231</v>
      </c>
      <c r="AW79" s="51" t="s">
        <v>231</v>
      </c>
      <c r="AX79" s="51" t="s">
        <v>231</v>
      </c>
      <c r="AY79" s="51" t="s">
        <v>231</v>
      </c>
      <c r="AZ79" s="51" t="s">
        <v>231</v>
      </c>
      <c r="BA79" s="51" t="s">
        <v>231</v>
      </c>
      <c r="BB79" s="51" t="s">
        <v>231</v>
      </c>
      <c r="BC79" s="51" t="s">
        <v>231</v>
      </c>
      <c r="BD79" s="51" t="s">
        <v>231</v>
      </c>
      <c r="BE79" s="51" t="s">
        <v>231</v>
      </c>
      <c r="BF79" s="51" t="s">
        <v>231</v>
      </c>
      <c r="BG79" s="51" t="s">
        <v>231</v>
      </c>
      <c r="BH79" s="51" t="s">
        <v>231</v>
      </c>
      <c r="BI79" s="51" t="s">
        <v>231</v>
      </c>
      <c r="BJ79" s="51" t="s">
        <v>231</v>
      </c>
      <c r="BK79" s="51" t="s">
        <v>231</v>
      </c>
      <c r="BL79" s="51" t="s">
        <v>231</v>
      </c>
      <c r="BM79" s="51" t="s">
        <v>231</v>
      </c>
      <c r="BN79" s="51" t="s">
        <v>231</v>
      </c>
      <c r="BO79" s="51" t="s">
        <v>231</v>
      </c>
      <c r="BP79" s="51" t="s">
        <v>231</v>
      </c>
      <c r="BQ79" s="51" t="s">
        <v>231</v>
      </c>
      <c r="BR79" s="51" t="s">
        <v>231</v>
      </c>
      <c r="BS79" s="51" t="s">
        <v>231</v>
      </c>
      <c r="BT79" s="51" t="s">
        <v>231</v>
      </c>
      <c r="BU79" s="51" t="s">
        <v>231</v>
      </c>
      <c r="BV79" s="51" t="s">
        <v>231</v>
      </c>
      <c r="BW79" s="51" t="s">
        <v>231</v>
      </c>
      <c r="BX79" s="51" t="s">
        <v>231</v>
      </c>
      <c r="BY79" s="51" t="s">
        <v>231</v>
      </c>
      <c r="BZ79" s="51" t="s">
        <v>231</v>
      </c>
      <c r="CA79" s="51" t="s">
        <v>231</v>
      </c>
      <c r="CB79" s="51" t="s">
        <v>231</v>
      </c>
      <c r="CC79" s="51" t="s">
        <v>231</v>
      </c>
      <c r="CD79" s="51" t="s">
        <v>231</v>
      </c>
      <c r="CE79" s="51" t="s">
        <v>231</v>
      </c>
      <c r="CF79" s="51" t="s">
        <v>231</v>
      </c>
      <c r="CG79" s="51" t="s">
        <v>231</v>
      </c>
      <c r="CH79" s="51" t="s">
        <v>231</v>
      </c>
      <c r="CI79" s="51" t="s">
        <v>231</v>
      </c>
      <c r="CJ79" s="51" t="s">
        <v>231</v>
      </c>
      <c r="CK79" s="51" t="s">
        <v>231</v>
      </c>
      <c r="CL79" s="51" t="s">
        <v>231</v>
      </c>
      <c r="CM79" s="51" t="s">
        <v>231</v>
      </c>
      <c r="CN79" s="51" t="s">
        <v>231</v>
      </c>
      <c r="CO79" s="51" t="s">
        <v>231</v>
      </c>
      <c r="CP79" s="51" t="s">
        <v>231</v>
      </c>
      <c r="CQ79" s="51" t="s">
        <v>231</v>
      </c>
      <c r="CR79" s="51">
        <v>0</v>
      </c>
      <c r="CS79" s="51">
        <v>0</v>
      </c>
      <c r="CT79" s="51" t="s">
        <v>231</v>
      </c>
      <c r="CU79" s="51" t="s">
        <v>231</v>
      </c>
    </row>
    <row r="80" spans="1:103" s="18" customFormat="1" ht="105" customHeight="1" x14ac:dyDescent="0.25">
      <c r="A80" s="25" t="s">
        <v>251</v>
      </c>
      <c r="B80" s="52" t="s">
        <v>290</v>
      </c>
      <c r="C80" s="32" t="s">
        <v>292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53">
        <v>1.02</v>
      </c>
      <c r="CQ80" s="53">
        <v>1.7190000000000001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44.25" customHeight="1" x14ac:dyDescent="0.25">
      <c r="A81" s="25" t="s">
        <v>251</v>
      </c>
      <c r="B81" s="60" t="s">
        <v>304</v>
      </c>
      <c r="C81" s="61" t="s">
        <v>305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53">
        <v>1.1859999999999999</v>
      </c>
      <c r="CQ81" s="53">
        <v>1.6930000000000001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49.5" customHeight="1" x14ac:dyDescent="0.25">
      <c r="A82" s="25" t="s">
        <v>251</v>
      </c>
      <c r="B82" s="60" t="s">
        <v>306</v>
      </c>
      <c r="C82" s="61" t="s">
        <v>307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53">
        <v>1.6120000000000001</v>
      </c>
      <c r="CQ82" s="53">
        <v>0</v>
      </c>
      <c r="CR82" s="21" t="s">
        <v>231</v>
      </c>
      <c r="CS82" s="21" t="s">
        <v>231</v>
      </c>
      <c r="CT82" s="21" t="s">
        <v>231</v>
      </c>
      <c r="CU82" s="21" t="s">
        <v>231</v>
      </c>
    </row>
    <row r="83" spans="1:99" s="18" customFormat="1" ht="58.5" customHeight="1" x14ac:dyDescent="0.25">
      <c r="A83" s="54" t="s">
        <v>251</v>
      </c>
      <c r="B83" s="55" t="s">
        <v>298</v>
      </c>
      <c r="C83" s="56" t="s">
        <v>299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21">
        <v>3.774</v>
      </c>
      <c r="CS83" s="53">
        <v>0</v>
      </c>
      <c r="CT83" s="21" t="s">
        <v>231</v>
      </c>
      <c r="CU83" s="21" t="s">
        <v>231</v>
      </c>
    </row>
    <row r="84" spans="1:99" s="18" customFormat="1" ht="58.5" customHeight="1" x14ac:dyDescent="0.25">
      <c r="A84" s="62" t="s">
        <v>251</v>
      </c>
      <c r="B84" s="60" t="s">
        <v>308</v>
      </c>
      <c r="C84" s="61" t="s">
        <v>309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21" t="s">
        <v>231</v>
      </c>
      <c r="CQ84" s="21" t="s">
        <v>231</v>
      </c>
      <c r="CR84" s="21">
        <v>0</v>
      </c>
      <c r="CS84" s="53">
        <v>2.2879999999999998</v>
      </c>
      <c r="CT84" s="21" t="s">
        <v>231</v>
      </c>
      <c r="CU84" s="21" t="s">
        <v>231</v>
      </c>
    </row>
    <row r="85" spans="1:99" s="18" customFormat="1" ht="97.5" customHeight="1" x14ac:dyDescent="0.25">
      <c r="A85" s="25" t="s">
        <v>251</v>
      </c>
      <c r="B85" s="52" t="s">
        <v>291</v>
      </c>
      <c r="C85" s="32" t="s">
        <v>266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21">
        <v>0.36799999999999999</v>
      </c>
      <c r="CS85" s="21">
        <v>0</v>
      </c>
      <c r="CT85" s="21" t="s">
        <v>231</v>
      </c>
      <c r="CU85" s="21" t="s">
        <v>231</v>
      </c>
    </row>
    <row r="86" spans="1:99" s="18" customFormat="1" ht="33" customHeight="1" x14ac:dyDescent="0.25">
      <c r="A86" s="25" t="s">
        <v>251</v>
      </c>
      <c r="B86" s="60" t="s">
        <v>303</v>
      </c>
      <c r="C86" s="61" t="s">
        <v>302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>
        <v>0.88200000000000001</v>
      </c>
      <c r="CQ86" s="21">
        <v>0</v>
      </c>
      <c r="CR86" s="21">
        <v>0</v>
      </c>
      <c r="CS86" s="21">
        <v>0</v>
      </c>
      <c r="CT86" s="21" t="s">
        <v>231</v>
      </c>
      <c r="CU86" s="21" t="s">
        <v>231</v>
      </c>
    </row>
    <row r="87" spans="1:99" s="18" customFormat="1" ht="41.25" customHeight="1" x14ac:dyDescent="0.25">
      <c r="A87" s="25" t="s">
        <v>251</v>
      </c>
      <c r="B87" s="33" t="s">
        <v>264</v>
      </c>
      <c r="C87" s="32" t="s">
        <v>268</v>
      </c>
      <c r="D87" s="21" t="s">
        <v>231</v>
      </c>
      <c r="E87" s="21" t="s">
        <v>231</v>
      </c>
      <c r="F87" s="21" t="s">
        <v>231</v>
      </c>
      <c r="G87" s="21" t="s">
        <v>231</v>
      </c>
      <c r="H87" s="21" t="s">
        <v>231</v>
      </c>
      <c r="I87" s="21" t="s">
        <v>231</v>
      </c>
      <c r="J87" s="21" t="s">
        <v>231</v>
      </c>
      <c r="K87" s="21" t="s">
        <v>231</v>
      </c>
      <c r="L87" s="21" t="s">
        <v>231</v>
      </c>
      <c r="M87" s="21" t="s">
        <v>231</v>
      </c>
      <c r="N87" s="21" t="s">
        <v>231</v>
      </c>
      <c r="O87" s="21" t="s">
        <v>231</v>
      </c>
      <c r="P87" s="21" t="s">
        <v>231</v>
      </c>
      <c r="Q87" s="21" t="s">
        <v>231</v>
      </c>
      <c r="R87" s="21" t="s">
        <v>231</v>
      </c>
      <c r="S87" s="21" t="s">
        <v>231</v>
      </c>
      <c r="T87" s="21" t="s">
        <v>231</v>
      </c>
      <c r="U87" s="21" t="s">
        <v>231</v>
      </c>
      <c r="V87" s="21" t="s">
        <v>231</v>
      </c>
      <c r="W87" s="21" t="s">
        <v>231</v>
      </c>
      <c r="X87" s="21" t="s">
        <v>231</v>
      </c>
      <c r="Y87" s="21" t="s">
        <v>231</v>
      </c>
      <c r="Z87" s="21" t="s">
        <v>231</v>
      </c>
      <c r="AA87" s="21" t="s">
        <v>231</v>
      </c>
      <c r="AB87" s="21" t="s">
        <v>231</v>
      </c>
      <c r="AC87" s="21" t="s">
        <v>231</v>
      </c>
      <c r="AD87" s="21" t="s">
        <v>231</v>
      </c>
      <c r="AE87" s="21" t="s">
        <v>231</v>
      </c>
      <c r="AF87" s="21" t="s">
        <v>231</v>
      </c>
      <c r="AG87" s="21" t="s">
        <v>231</v>
      </c>
      <c r="AH87" s="21" t="s">
        <v>231</v>
      </c>
      <c r="AI87" s="21" t="s">
        <v>231</v>
      </c>
      <c r="AJ87" s="21" t="s">
        <v>231</v>
      </c>
      <c r="AK87" s="21" t="s">
        <v>231</v>
      </c>
      <c r="AL87" s="21" t="s">
        <v>231</v>
      </c>
      <c r="AM87" s="21" t="s">
        <v>231</v>
      </c>
      <c r="AN87" s="21" t="s">
        <v>231</v>
      </c>
      <c r="AO87" s="21" t="s">
        <v>231</v>
      </c>
      <c r="AP87" s="21" t="s">
        <v>231</v>
      </c>
      <c r="AQ87" s="21" t="s">
        <v>231</v>
      </c>
      <c r="AR87" s="21" t="s">
        <v>231</v>
      </c>
      <c r="AS87" s="21" t="s">
        <v>231</v>
      </c>
      <c r="AT87" s="21" t="s">
        <v>231</v>
      </c>
      <c r="AU87" s="21" t="s">
        <v>231</v>
      </c>
      <c r="AV87" s="21" t="s">
        <v>231</v>
      </c>
      <c r="AW87" s="21" t="s">
        <v>231</v>
      </c>
      <c r="AX87" s="21" t="s">
        <v>231</v>
      </c>
      <c r="AY87" s="21" t="s">
        <v>231</v>
      </c>
      <c r="AZ87" s="21" t="s">
        <v>231</v>
      </c>
      <c r="BA87" s="21" t="s">
        <v>231</v>
      </c>
      <c r="BB87" s="21" t="s">
        <v>231</v>
      </c>
      <c r="BC87" s="21" t="s">
        <v>231</v>
      </c>
      <c r="BD87" s="21" t="s">
        <v>231</v>
      </c>
      <c r="BE87" s="21" t="s">
        <v>231</v>
      </c>
      <c r="BF87" s="21" t="s">
        <v>231</v>
      </c>
      <c r="BG87" s="21" t="s">
        <v>231</v>
      </c>
      <c r="BH87" s="21" t="s">
        <v>231</v>
      </c>
      <c r="BI87" s="21" t="s">
        <v>231</v>
      </c>
      <c r="BJ87" s="21" t="s">
        <v>231</v>
      </c>
      <c r="BK87" s="21" t="s">
        <v>231</v>
      </c>
      <c r="BL87" s="21" t="s">
        <v>231</v>
      </c>
      <c r="BM87" s="21" t="s">
        <v>231</v>
      </c>
      <c r="BN87" s="21" t="s">
        <v>231</v>
      </c>
      <c r="BO87" s="21" t="s">
        <v>231</v>
      </c>
      <c r="BP87" s="21" t="s">
        <v>231</v>
      </c>
      <c r="BQ87" s="21" t="s">
        <v>231</v>
      </c>
      <c r="BR87" s="21" t="s">
        <v>231</v>
      </c>
      <c r="BS87" s="21" t="s">
        <v>231</v>
      </c>
      <c r="BT87" s="21" t="s">
        <v>231</v>
      </c>
      <c r="BU87" s="21" t="s">
        <v>231</v>
      </c>
      <c r="BV87" s="21" t="s">
        <v>231</v>
      </c>
      <c r="BW87" s="21" t="s">
        <v>231</v>
      </c>
      <c r="BX87" s="21" t="s">
        <v>231</v>
      </c>
      <c r="BY87" s="21" t="s">
        <v>231</v>
      </c>
      <c r="BZ87" s="21" t="s">
        <v>231</v>
      </c>
      <c r="CA87" s="21" t="s">
        <v>231</v>
      </c>
      <c r="CB87" s="21" t="s">
        <v>231</v>
      </c>
      <c r="CC87" s="21" t="s">
        <v>231</v>
      </c>
      <c r="CD87" s="21" t="s">
        <v>231</v>
      </c>
      <c r="CE87" s="21" t="s">
        <v>231</v>
      </c>
      <c r="CF87" s="21" t="s">
        <v>231</v>
      </c>
      <c r="CG87" s="21" t="s">
        <v>231</v>
      </c>
      <c r="CH87" s="21" t="s">
        <v>231</v>
      </c>
      <c r="CI87" s="21" t="s">
        <v>231</v>
      </c>
      <c r="CJ87" s="21" t="s">
        <v>231</v>
      </c>
      <c r="CK87" s="21" t="s">
        <v>231</v>
      </c>
      <c r="CL87" s="21" t="s">
        <v>231</v>
      </c>
      <c r="CM87" s="21" t="s">
        <v>231</v>
      </c>
      <c r="CN87" s="21" t="s">
        <v>231</v>
      </c>
      <c r="CO87" s="21" t="s">
        <v>231</v>
      </c>
      <c r="CP87" s="21" t="s">
        <v>231</v>
      </c>
      <c r="CQ87" s="21" t="s">
        <v>231</v>
      </c>
      <c r="CR87" s="53">
        <v>0.48</v>
      </c>
      <c r="CS87" s="53">
        <v>0</v>
      </c>
      <c r="CT87" s="21" t="s">
        <v>231</v>
      </c>
      <c r="CU87" s="21" t="s">
        <v>231</v>
      </c>
    </row>
    <row r="88" spans="1:99" s="18" customFormat="1" ht="66" customHeight="1" x14ac:dyDescent="0.25">
      <c r="A88" s="25" t="s">
        <v>251</v>
      </c>
      <c r="B88" s="33" t="s">
        <v>265</v>
      </c>
      <c r="C88" s="32" t="s">
        <v>270</v>
      </c>
      <c r="D88" s="21" t="s">
        <v>231</v>
      </c>
      <c r="E88" s="21" t="s">
        <v>231</v>
      </c>
      <c r="F88" s="21" t="s">
        <v>231</v>
      </c>
      <c r="G88" s="21" t="s">
        <v>231</v>
      </c>
      <c r="H88" s="21" t="s">
        <v>231</v>
      </c>
      <c r="I88" s="21" t="s">
        <v>231</v>
      </c>
      <c r="J88" s="21" t="s">
        <v>231</v>
      </c>
      <c r="K88" s="21" t="s">
        <v>231</v>
      </c>
      <c r="L88" s="21" t="s">
        <v>231</v>
      </c>
      <c r="M88" s="21" t="s">
        <v>231</v>
      </c>
      <c r="N88" s="21" t="s">
        <v>231</v>
      </c>
      <c r="O88" s="21" t="s">
        <v>231</v>
      </c>
      <c r="P88" s="21" t="s">
        <v>231</v>
      </c>
      <c r="Q88" s="21" t="s">
        <v>231</v>
      </c>
      <c r="R88" s="21" t="s">
        <v>231</v>
      </c>
      <c r="S88" s="21" t="s">
        <v>231</v>
      </c>
      <c r="T88" s="21" t="s">
        <v>231</v>
      </c>
      <c r="U88" s="21" t="s">
        <v>231</v>
      </c>
      <c r="V88" s="21" t="s">
        <v>231</v>
      </c>
      <c r="W88" s="21" t="s">
        <v>231</v>
      </c>
      <c r="X88" s="21" t="s">
        <v>231</v>
      </c>
      <c r="Y88" s="21" t="s">
        <v>231</v>
      </c>
      <c r="Z88" s="21" t="s">
        <v>231</v>
      </c>
      <c r="AA88" s="21" t="s">
        <v>231</v>
      </c>
      <c r="AB88" s="21" t="s">
        <v>231</v>
      </c>
      <c r="AC88" s="21" t="s">
        <v>231</v>
      </c>
      <c r="AD88" s="21" t="s">
        <v>231</v>
      </c>
      <c r="AE88" s="21" t="s">
        <v>231</v>
      </c>
      <c r="AF88" s="21" t="s">
        <v>231</v>
      </c>
      <c r="AG88" s="21" t="s">
        <v>231</v>
      </c>
      <c r="AH88" s="21" t="s">
        <v>231</v>
      </c>
      <c r="AI88" s="21" t="s">
        <v>231</v>
      </c>
      <c r="AJ88" s="21" t="s">
        <v>231</v>
      </c>
      <c r="AK88" s="21" t="s">
        <v>231</v>
      </c>
      <c r="AL88" s="21" t="s">
        <v>231</v>
      </c>
      <c r="AM88" s="21" t="s">
        <v>231</v>
      </c>
      <c r="AN88" s="21" t="s">
        <v>231</v>
      </c>
      <c r="AO88" s="21" t="s">
        <v>231</v>
      </c>
      <c r="AP88" s="21" t="s">
        <v>231</v>
      </c>
      <c r="AQ88" s="21" t="s">
        <v>231</v>
      </c>
      <c r="AR88" s="21" t="s">
        <v>231</v>
      </c>
      <c r="AS88" s="21" t="s">
        <v>231</v>
      </c>
      <c r="AT88" s="21" t="s">
        <v>231</v>
      </c>
      <c r="AU88" s="21" t="s">
        <v>231</v>
      </c>
      <c r="AV88" s="21" t="s">
        <v>231</v>
      </c>
      <c r="AW88" s="21" t="s">
        <v>231</v>
      </c>
      <c r="AX88" s="21" t="s">
        <v>231</v>
      </c>
      <c r="AY88" s="21" t="s">
        <v>231</v>
      </c>
      <c r="AZ88" s="21" t="s">
        <v>231</v>
      </c>
      <c r="BA88" s="21" t="s">
        <v>231</v>
      </c>
      <c r="BB88" s="21" t="s">
        <v>231</v>
      </c>
      <c r="BC88" s="21" t="s">
        <v>231</v>
      </c>
      <c r="BD88" s="21" t="s">
        <v>231</v>
      </c>
      <c r="BE88" s="21" t="s">
        <v>231</v>
      </c>
      <c r="BF88" s="21" t="s">
        <v>231</v>
      </c>
      <c r="BG88" s="21" t="s">
        <v>231</v>
      </c>
      <c r="BH88" s="21" t="s">
        <v>231</v>
      </c>
      <c r="BI88" s="21" t="s">
        <v>231</v>
      </c>
      <c r="BJ88" s="21" t="s">
        <v>231</v>
      </c>
      <c r="BK88" s="21" t="s">
        <v>231</v>
      </c>
      <c r="BL88" s="21" t="s">
        <v>231</v>
      </c>
      <c r="BM88" s="21" t="s">
        <v>231</v>
      </c>
      <c r="BN88" s="21" t="s">
        <v>231</v>
      </c>
      <c r="BO88" s="21" t="s">
        <v>231</v>
      </c>
      <c r="BP88" s="21" t="s">
        <v>231</v>
      </c>
      <c r="BQ88" s="21" t="s">
        <v>231</v>
      </c>
      <c r="BR88" s="21" t="s">
        <v>231</v>
      </c>
      <c r="BS88" s="21" t="s">
        <v>231</v>
      </c>
      <c r="BT88" s="21" t="s">
        <v>231</v>
      </c>
      <c r="BU88" s="21" t="s">
        <v>231</v>
      </c>
      <c r="BV88" s="21" t="s">
        <v>231</v>
      </c>
      <c r="BW88" s="21" t="s">
        <v>231</v>
      </c>
      <c r="BX88" s="21" t="s">
        <v>231</v>
      </c>
      <c r="BY88" s="21" t="s">
        <v>231</v>
      </c>
      <c r="BZ88" s="21" t="s">
        <v>231</v>
      </c>
      <c r="CA88" s="21" t="s">
        <v>231</v>
      </c>
      <c r="CB88" s="21" t="s">
        <v>231</v>
      </c>
      <c r="CC88" s="21" t="s">
        <v>231</v>
      </c>
      <c r="CD88" s="21" t="s">
        <v>231</v>
      </c>
      <c r="CE88" s="21" t="s">
        <v>231</v>
      </c>
      <c r="CF88" s="21" t="s">
        <v>231</v>
      </c>
      <c r="CG88" s="21" t="s">
        <v>231</v>
      </c>
      <c r="CH88" s="21" t="s">
        <v>231</v>
      </c>
      <c r="CI88" s="21" t="s">
        <v>231</v>
      </c>
      <c r="CJ88" s="21" t="s">
        <v>231</v>
      </c>
      <c r="CK88" s="21" t="s">
        <v>231</v>
      </c>
      <c r="CL88" s="21" t="s">
        <v>231</v>
      </c>
      <c r="CM88" s="21" t="s">
        <v>231</v>
      </c>
      <c r="CN88" s="21" t="s">
        <v>231</v>
      </c>
      <c r="CO88" s="21" t="s">
        <v>231</v>
      </c>
      <c r="CP88" s="21" t="s">
        <v>231</v>
      </c>
      <c r="CQ88" s="21" t="s">
        <v>231</v>
      </c>
      <c r="CR88" s="53">
        <v>0</v>
      </c>
      <c r="CS88" s="21">
        <v>0</v>
      </c>
      <c r="CT88" s="21" t="s">
        <v>231</v>
      </c>
      <c r="CU88" s="21" t="s">
        <v>231</v>
      </c>
    </row>
    <row r="89" spans="1:99" ht="46.5" customHeight="1" x14ac:dyDescent="0.2">
      <c r="A89" s="25" t="s">
        <v>251</v>
      </c>
      <c r="B89" s="33" t="s">
        <v>272</v>
      </c>
      <c r="C89" s="32" t="s">
        <v>271</v>
      </c>
      <c r="D89" s="21" t="s">
        <v>231</v>
      </c>
      <c r="E89" s="21" t="s">
        <v>231</v>
      </c>
      <c r="F89" s="21" t="s">
        <v>231</v>
      </c>
      <c r="G89" s="21" t="s">
        <v>231</v>
      </c>
      <c r="H89" s="21" t="s">
        <v>231</v>
      </c>
      <c r="I89" s="21" t="s">
        <v>231</v>
      </c>
      <c r="J89" s="21" t="s">
        <v>231</v>
      </c>
      <c r="K89" s="21" t="s">
        <v>231</v>
      </c>
      <c r="L89" s="21" t="s">
        <v>231</v>
      </c>
      <c r="M89" s="21" t="s">
        <v>231</v>
      </c>
      <c r="N89" s="21" t="s">
        <v>231</v>
      </c>
      <c r="O89" s="21" t="s">
        <v>231</v>
      </c>
      <c r="P89" s="21" t="s">
        <v>231</v>
      </c>
      <c r="Q89" s="21" t="s">
        <v>231</v>
      </c>
      <c r="R89" s="21" t="s">
        <v>231</v>
      </c>
      <c r="S89" s="21" t="s">
        <v>231</v>
      </c>
      <c r="T89" s="21" t="s">
        <v>231</v>
      </c>
      <c r="U89" s="21" t="s">
        <v>231</v>
      </c>
      <c r="V89" s="21" t="s">
        <v>231</v>
      </c>
      <c r="W89" s="21" t="s">
        <v>231</v>
      </c>
      <c r="X89" s="21" t="s">
        <v>231</v>
      </c>
      <c r="Y89" s="21" t="s">
        <v>231</v>
      </c>
      <c r="Z89" s="21" t="s">
        <v>231</v>
      </c>
      <c r="AA89" s="21" t="s">
        <v>231</v>
      </c>
      <c r="AB89" s="21" t="s">
        <v>231</v>
      </c>
      <c r="AC89" s="21" t="s">
        <v>231</v>
      </c>
      <c r="AD89" s="21" t="s">
        <v>231</v>
      </c>
      <c r="AE89" s="21" t="s">
        <v>231</v>
      </c>
      <c r="AF89" s="21" t="s">
        <v>231</v>
      </c>
      <c r="AG89" s="21" t="s">
        <v>231</v>
      </c>
      <c r="AH89" s="21" t="s">
        <v>231</v>
      </c>
      <c r="AI89" s="21" t="s">
        <v>231</v>
      </c>
      <c r="AJ89" s="21" t="s">
        <v>231</v>
      </c>
      <c r="AK89" s="21" t="s">
        <v>231</v>
      </c>
      <c r="AL89" s="21" t="s">
        <v>231</v>
      </c>
      <c r="AM89" s="21" t="s">
        <v>231</v>
      </c>
      <c r="AN89" s="21" t="s">
        <v>231</v>
      </c>
      <c r="AO89" s="21" t="s">
        <v>231</v>
      </c>
      <c r="AP89" s="21" t="s">
        <v>231</v>
      </c>
      <c r="AQ89" s="21" t="s">
        <v>231</v>
      </c>
      <c r="AR89" s="21" t="s">
        <v>231</v>
      </c>
      <c r="AS89" s="21" t="s">
        <v>231</v>
      </c>
      <c r="AT89" s="21" t="s">
        <v>231</v>
      </c>
      <c r="AU89" s="21" t="s">
        <v>231</v>
      </c>
      <c r="AV89" s="21" t="s">
        <v>231</v>
      </c>
      <c r="AW89" s="21" t="s">
        <v>231</v>
      </c>
      <c r="AX89" s="21" t="s">
        <v>231</v>
      </c>
      <c r="AY89" s="21" t="s">
        <v>231</v>
      </c>
      <c r="AZ89" s="21" t="s">
        <v>231</v>
      </c>
      <c r="BA89" s="21" t="s">
        <v>231</v>
      </c>
      <c r="BB89" s="21" t="s">
        <v>231</v>
      </c>
      <c r="BC89" s="21" t="s">
        <v>231</v>
      </c>
      <c r="BD89" s="21" t="s">
        <v>231</v>
      </c>
      <c r="BE89" s="21" t="s">
        <v>231</v>
      </c>
      <c r="BF89" s="21" t="s">
        <v>231</v>
      </c>
      <c r="BG89" s="21" t="s">
        <v>231</v>
      </c>
      <c r="BH89" s="21" t="s">
        <v>231</v>
      </c>
      <c r="BI89" s="21" t="s">
        <v>231</v>
      </c>
      <c r="BJ89" s="21" t="s">
        <v>231</v>
      </c>
      <c r="BK89" s="21" t="s">
        <v>231</v>
      </c>
      <c r="BL89" s="21" t="s">
        <v>231</v>
      </c>
      <c r="BM89" s="21" t="s">
        <v>231</v>
      </c>
      <c r="BN89" s="21" t="s">
        <v>231</v>
      </c>
      <c r="BO89" s="21" t="s">
        <v>231</v>
      </c>
      <c r="BP89" s="21" t="s">
        <v>231</v>
      </c>
      <c r="BQ89" s="21" t="s">
        <v>231</v>
      </c>
      <c r="BR89" s="21" t="s">
        <v>231</v>
      </c>
      <c r="BS89" s="21" t="s">
        <v>231</v>
      </c>
      <c r="BT89" s="21" t="s">
        <v>231</v>
      </c>
      <c r="BU89" s="21" t="s">
        <v>231</v>
      </c>
      <c r="BV89" s="21" t="s">
        <v>231</v>
      </c>
      <c r="BW89" s="21" t="s">
        <v>231</v>
      </c>
      <c r="BX89" s="21" t="s">
        <v>231</v>
      </c>
      <c r="BY89" s="21" t="s">
        <v>231</v>
      </c>
      <c r="BZ89" s="21" t="s">
        <v>231</v>
      </c>
      <c r="CA89" s="21" t="s">
        <v>231</v>
      </c>
      <c r="CB89" s="21" t="s">
        <v>231</v>
      </c>
      <c r="CC89" s="21" t="s">
        <v>231</v>
      </c>
      <c r="CD89" s="21" t="s">
        <v>231</v>
      </c>
      <c r="CE89" s="21" t="s">
        <v>231</v>
      </c>
      <c r="CF89" s="21" t="s">
        <v>231</v>
      </c>
      <c r="CG89" s="21" t="s">
        <v>231</v>
      </c>
      <c r="CH89" s="21" t="s">
        <v>231</v>
      </c>
      <c r="CI89" s="21" t="s">
        <v>231</v>
      </c>
      <c r="CJ89" s="21" t="s">
        <v>231</v>
      </c>
      <c r="CK89" s="21" t="s">
        <v>231</v>
      </c>
      <c r="CL89" s="21" t="s">
        <v>231</v>
      </c>
      <c r="CM89" s="21" t="s">
        <v>231</v>
      </c>
      <c r="CN89" s="21" t="s">
        <v>231</v>
      </c>
      <c r="CO89" s="21" t="s">
        <v>231</v>
      </c>
      <c r="CP89" s="21" t="s">
        <v>231</v>
      </c>
      <c r="CQ89" s="21" t="s">
        <v>231</v>
      </c>
      <c r="CR89" s="53">
        <v>0</v>
      </c>
      <c r="CS89" s="21">
        <v>0</v>
      </c>
      <c r="CT89" s="21" t="s">
        <v>231</v>
      </c>
      <c r="CU89" s="21" t="s">
        <v>231</v>
      </c>
    </row>
    <row r="90" spans="1:99" s="18" customFormat="1" ht="38.25" customHeight="1" x14ac:dyDescent="0.25">
      <c r="A90" s="25" t="s">
        <v>251</v>
      </c>
      <c r="B90" s="33" t="s">
        <v>273</v>
      </c>
      <c r="C90" s="32" t="s">
        <v>277</v>
      </c>
      <c r="D90" s="21" t="s">
        <v>231</v>
      </c>
      <c r="E90" s="21" t="s">
        <v>231</v>
      </c>
      <c r="F90" s="21" t="s">
        <v>231</v>
      </c>
      <c r="G90" s="21" t="s">
        <v>231</v>
      </c>
      <c r="H90" s="21" t="s">
        <v>231</v>
      </c>
      <c r="I90" s="21" t="s">
        <v>231</v>
      </c>
      <c r="J90" s="21" t="s">
        <v>231</v>
      </c>
      <c r="K90" s="21" t="s">
        <v>231</v>
      </c>
      <c r="L90" s="21" t="s">
        <v>231</v>
      </c>
      <c r="M90" s="21" t="s">
        <v>231</v>
      </c>
      <c r="N90" s="21" t="s">
        <v>231</v>
      </c>
      <c r="O90" s="21" t="s">
        <v>231</v>
      </c>
      <c r="P90" s="21" t="s">
        <v>231</v>
      </c>
      <c r="Q90" s="21" t="s">
        <v>231</v>
      </c>
      <c r="R90" s="21" t="s">
        <v>231</v>
      </c>
      <c r="S90" s="21" t="s">
        <v>231</v>
      </c>
      <c r="T90" s="21" t="s">
        <v>231</v>
      </c>
      <c r="U90" s="21" t="s">
        <v>231</v>
      </c>
      <c r="V90" s="21" t="s">
        <v>231</v>
      </c>
      <c r="W90" s="21" t="s">
        <v>231</v>
      </c>
      <c r="X90" s="21" t="s">
        <v>231</v>
      </c>
      <c r="Y90" s="21" t="s">
        <v>231</v>
      </c>
      <c r="Z90" s="21" t="s">
        <v>231</v>
      </c>
      <c r="AA90" s="21" t="s">
        <v>231</v>
      </c>
      <c r="AB90" s="21" t="s">
        <v>231</v>
      </c>
      <c r="AC90" s="21" t="s">
        <v>231</v>
      </c>
      <c r="AD90" s="21" t="s">
        <v>231</v>
      </c>
      <c r="AE90" s="21" t="s">
        <v>231</v>
      </c>
      <c r="AF90" s="21" t="s">
        <v>231</v>
      </c>
      <c r="AG90" s="21" t="s">
        <v>231</v>
      </c>
      <c r="AH90" s="21" t="s">
        <v>231</v>
      </c>
      <c r="AI90" s="21" t="s">
        <v>231</v>
      </c>
      <c r="AJ90" s="21" t="s">
        <v>231</v>
      </c>
      <c r="AK90" s="21" t="s">
        <v>231</v>
      </c>
      <c r="AL90" s="21" t="s">
        <v>231</v>
      </c>
      <c r="AM90" s="21" t="s">
        <v>231</v>
      </c>
      <c r="AN90" s="21" t="s">
        <v>231</v>
      </c>
      <c r="AO90" s="21" t="s">
        <v>231</v>
      </c>
      <c r="AP90" s="21" t="s">
        <v>231</v>
      </c>
      <c r="AQ90" s="21" t="s">
        <v>231</v>
      </c>
      <c r="AR90" s="21" t="s">
        <v>231</v>
      </c>
      <c r="AS90" s="21" t="s">
        <v>231</v>
      </c>
      <c r="AT90" s="21" t="s">
        <v>231</v>
      </c>
      <c r="AU90" s="21" t="s">
        <v>231</v>
      </c>
      <c r="AV90" s="21" t="s">
        <v>231</v>
      </c>
      <c r="AW90" s="21" t="s">
        <v>231</v>
      </c>
      <c r="AX90" s="21" t="s">
        <v>231</v>
      </c>
      <c r="AY90" s="21" t="s">
        <v>231</v>
      </c>
      <c r="AZ90" s="21" t="s">
        <v>231</v>
      </c>
      <c r="BA90" s="21" t="s">
        <v>231</v>
      </c>
      <c r="BB90" s="21" t="s">
        <v>231</v>
      </c>
      <c r="BC90" s="21" t="s">
        <v>231</v>
      </c>
      <c r="BD90" s="21" t="s">
        <v>231</v>
      </c>
      <c r="BE90" s="21" t="s">
        <v>231</v>
      </c>
      <c r="BF90" s="21" t="s">
        <v>231</v>
      </c>
      <c r="BG90" s="21" t="s">
        <v>231</v>
      </c>
      <c r="BH90" s="21" t="s">
        <v>231</v>
      </c>
      <c r="BI90" s="21" t="s">
        <v>231</v>
      </c>
      <c r="BJ90" s="21" t="s">
        <v>231</v>
      </c>
      <c r="BK90" s="21" t="s">
        <v>231</v>
      </c>
      <c r="BL90" s="21" t="s">
        <v>231</v>
      </c>
      <c r="BM90" s="21" t="s">
        <v>231</v>
      </c>
      <c r="BN90" s="21" t="s">
        <v>231</v>
      </c>
      <c r="BO90" s="21" t="s">
        <v>231</v>
      </c>
      <c r="BP90" s="21" t="s">
        <v>231</v>
      </c>
      <c r="BQ90" s="21" t="s">
        <v>231</v>
      </c>
      <c r="BR90" s="21" t="s">
        <v>231</v>
      </c>
      <c r="BS90" s="21" t="s">
        <v>231</v>
      </c>
      <c r="BT90" s="21" t="s">
        <v>231</v>
      </c>
      <c r="BU90" s="21" t="s">
        <v>231</v>
      </c>
      <c r="BV90" s="21" t="s">
        <v>231</v>
      </c>
      <c r="BW90" s="21" t="s">
        <v>231</v>
      </c>
      <c r="BX90" s="21" t="s">
        <v>231</v>
      </c>
      <c r="BY90" s="21" t="s">
        <v>231</v>
      </c>
      <c r="BZ90" s="21" t="s">
        <v>231</v>
      </c>
      <c r="CA90" s="21" t="s">
        <v>231</v>
      </c>
      <c r="CB90" s="21" t="s">
        <v>231</v>
      </c>
      <c r="CC90" s="21" t="s">
        <v>231</v>
      </c>
      <c r="CD90" s="21" t="s">
        <v>231</v>
      </c>
      <c r="CE90" s="21" t="s">
        <v>231</v>
      </c>
      <c r="CF90" s="21" t="s">
        <v>231</v>
      </c>
      <c r="CG90" s="21" t="s">
        <v>231</v>
      </c>
      <c r="CH90" s="21" t="s">
        <v>231</v>
      </c>
      <c r="CI90" s="21" t="s">
        <v>231</v>
      </c>
      <c r="CJ90" s="21" t="s">
        <v>231</v>
      </c>
      <c r="CK90" s="21" t="s">
        <v>231</v>
      </c>
      <c r="CL90" s="21" t="s">
        <v>231</v>
      </c>
      <c r="CM90" s="21" t="s">
        <v>231</v>
      </c>
      <c r="CN90" s="21" t="s">
        <v>231</v>
      </c>
      <c r="CO90" s="21" t="s">
        <v>231</v>
      </c>
      <c r="CP90" s="21" t="s">
        <v>231</v>
      </c>
      <c r="CQ90" s="21" t="s">
        <v>231</v>
      </c>
      <c r="CR90" s="53">
        <v>0</v>
      </c>
      <c r="CS90" s="21">
        <v>0</v>
      </c>
      <c r="CT90" s="21" t="s">
        <v>231</v>
      </c>
      <c r="CU90" s="21" t="s">
        <v>231</v>
      </c>
    </row>
    <row r="91" spans="1:99" s="18" customFormat="1" ht="57.75" customHeight="1" x14ac:dyDescent="0.25">
      <c r="A91" s="25" t="s">
        <v>251</v>
      </c>
      <c r="B91" s="33" t="s">
        <v>267</v>
      </c>
      <c r="C91" s="32" t="s">
        <v>278</v>
      </c>
      <c r="D91" s="21" t="s">
        <v>231</v>
      </c>
      <c r="E91" s="21" t="s">
        <v>231</v>
      </c>
      <c r="F91" s="21" t="s">
        <v>231</v>
      </c>
      <c r="G91" s="21" t="s">
        <v>231</v>
      </c>
      <c r="H91" s="21" t="s">
        <v>231</v>
      </c>
      <c r="I91" s="21" t="s">
        <v>231</v>
      </c>
      <c r="J91" s="21" t="s">
        <v>231</v>
      </c>
      <c r="K91" s="21" t="s">
        <v>231</v>
      </c>
      <c r="L91" s="21" t="s">
        <v>231</v>
      </c>
      <c r="M91" s="21" t="s">
        <v>231</v>
      </c>
      <c r="N91" s="21" t="s">
        <v>231</v>
      </c>
      <c r="O91" s="21" t="s">
        <v>231</v>
      </c>
      <c r="P91" s="21" t="s">
        <v>231</v>
      </c>
      <c r="Q91" s="21" t="s">
        <v>231</v>
      </c>
      <c r="R91" s="21" t="s">
        <v>231</v>
      </c>
      <c r="S91" s="21" t="s">
        <v>231</v>
      </c>
      <c r="T91" s="21" t="s">
        <v>231</v>
      </c>
      <c r="U91" s="21" t="s">
        <v>231</v>
      </c>
      <c r="V91" s="21" t="s">
        <v>231</v>
      </c>
      <c r="W91" s="21" t="s">
        <v>231</v>
      </c>
      <c r="X91" s="21" t="s">
        <v>231</v>
      </c>
      <c r="Y91" s="21" t="s">
        <v>231</v>
      </c>
      <c r="Z91" s="21" t="s">
        <v>231</v>
      </c>
      <c r="AA91" s="21" t="s">
        <v>231</v>
      </c>
      <c r="AB91" s="21" t="s">
        <v>231</v>
      </c>
      <c r="AC91" s="21" t="s">
        <v>231</v>
      </c>
      <c r="AD91" s="21" t="s">
        <v>231</v>
      </c>
      <c r="AE91" s="21" t="s">
        <v>231</v>
      </c>
      <c r="AF91" s="21" t="s">
        <v>231</v>
      </c>
      <c r="AG91" s="21" t="s">
        <v>231</v>
      </c>
      <c r="AH91" s="21" t="s">
        <v>231</v>
      </c>
      <c r="AI91" s="21" t="s">
        <v>231</v>
      </c>
      <c r="AJ91" s="21" t="s">
        <v>231</v>
      </c>
      <c r="AK91" s="21" t="s">
        <v>231</v>
      </c>
      <c r="AL91" s="21" t="s">
        <v>231</v>
      </c>
      <c r="AM91" s="21" t="s">
        <v>231</v>
      </c>
      <c r="AN91" s="21" t="s">
        <v>231</v>
      </c>
      <c r="AO91" s="21" t="s">
        <v>231</v>
      </c>
      <c r="AP91" s="21" t="s">
        <v>231</v>
      </c>
      <c r="AQ91" s="21" t="s">
        <v>231</v>
      </c>
      <c r="AR91" s="21" t="s">
        <v>231</v>
      </c>
      <c r="AS91" s="21" t="s">
        <v>231</v>
      </c>
      <c r="AT91" s="21" t="s">
        <v>231</v>
      </c>
      <c r="AU91" s="21" t="s">
        <v>231</v>
      </c>
      <c r="AV91" s="21" t="s">
        <v>231</v>
      </c>
      <c r="AW91" s="21" t="s">
        <v>231</v>
      </c>
      <c r="AX91" s="21" t="s">
        <v>231</v>
      </c>
      <c r="AY91" s="21" t="s">
        <v>231</v>
      </c>
      <c r="AZ91" s="21" t="s">
        <v>231</v>
      </c>
      <c r="BA91" s="21" t="s">
        <v>231</v>
      </c>
      <c r="BB91" s="21" t="s">
        <v>231</v>
      </c>
      <c r="BC91" s="21" t="s">
        <v>231</v>
      </c>
      <c r="BD91" s="21" t="s">
        <v>231</v>
      </c>
      <c r="BE91" s="21" t="s">
        <v>231</v>
      </c>
      <c r="BF91" s="21" t="s">
        <v>231</v>
      </c>
      <c r="BG91" s="21" t="s">
        <v>231</v>
      </c>
      <c r="BH91" s="21" t="s">
        <v>231</v>
      </c>
      <c r="BI91" s="21" t="s">
        <v>231</v>
      </c>
      <c r="BJ91" s="21" t="s">
        <v>231</v>
      </c>
      <c r="BK91" s="21" t="s">
        <v>231</v>
      </c>
      <c r="BL91" s="21" t="s">
        <v>231</v>
      </c>
      <c r="BM91" s="21" t="s">
        <v>231</v>
      </c>
      <c r="BN91" s="21" t="s">
        <v>231</v>
      </c>
      <c r="BO91" s="21" t="s">
        <v>231</v>
      </c>
      <c r="BP91" s="21" t="s">
        <v>231</v>
      </c>
      <c r="BQ91" s="21" t="s">
        <v>231</v>
      </c>
      <c r="BR91" s="21" t="s">
        <v>231</v>
      </c>
      <c r="BS91" s="21" t="s">
        <v>231</v>
      </c>
      <c r="BT91" s="21" t="s">
        <v>231</v>
      </c>
      <c r="BU91" s="21" t="s">
        <v>231</v>
      </c>
      <c r="BV91" s="21" t="s">
        <v>231</v>
      </c>
      <c r="BW91" s="21" t="s">
        <v>231</v>
      </c>
      <c r="BX91" s="21" t="s">
        <v>231</v>
      </c>
      <c r="BY91" s="21" t="s">
        <v>231</v>
      </c>
      <c r="BZ91" s="21" t="s">
        <v>231</v>
      </c>
      <c r="CA91" s="21" t="s">
        <v>231</v>
      </c>
      <c r="CB91" s="21" t="s">
        <v>231</v>
      </c>
      <c r="CC91" s="21" t="s">
        <v>231</v>
      </c>
      <c r="CD91" s="21" t="s">
        <v>231</v>
      </c>
      <c r="CE91" s="21" t="s">
        <v>231</v>
      </c>
      <c r="CF91" s="21" t="s">
        <v>231</v>
      </c>
      <c r="CG91" s="21" t="s">
        <v>231</v>
      </c>
      <c r="CH91" s="21" t="s">
        <v>231</v>
      </c>
      <c r="CI91" s="21" t="s">
        <v>231</v>
      </c>
      <c r="CJ91" s="21" t="s">
        <v>231</v>
      </c>
      <c r="CK91" s="21" t="s">
        <v>231</v>
      </c>
      <c r="CL91" s="21" t="s">
        <v>231</v>
      </c>
      <c r="CM91" s="21" t="s">
        <v>231</v>
      </c>
      <c r="CN91" s="21" t="s">
        <v>231</v>
      </c>
      <c r="CO91" s="21" t="s">
        <v>231</v>
      </c>
      <c r="CP91" s="21" t="s">
        <v>231</v>
      </c>
      <c r="CQ91" s="21" t="s">
        <v>231</v>
      </c>
      <c r="CR91" s="53">
        <v>0</v>
      </c>
      <c r="CS91" s="53">
        <v>0</v>
      </c>
      <c r="CT91" s="21" t="s">
        <v>231</v>
      </c>
      <c r="CU91" s="21" t="s">
        <v>231</v>
      </c>
    </row>
    <row r="92" spans="1:99" ht="54.75" customHeight="1" x14ac:dyDescent="0.2">
      <c r="A92" s="25" t="s">
        <v>251</v>
      </c>
      <c r="B92" s="33" t="s">
        <v>274</v>
      </c>
      <c r="C92" s="32" t="s">
        <v>281</v>
      </c>
      <c r="D92" s="21" t="s">
        <v>231</v>
      </c>
      <c r="E92" s="21" t="s">
        <v>231</v>
      </c>
      <c r="F92" s="21" t="s">
        <v>231</v>
      </c>
      <c r="G92" s="21" t="s">
        <v>231</v>
      </c>
      <c r="H92" s="21" t="s">
        <v>231</v>
      </c>
      <c r="I92" s="21" t="s">
        <v>231</v>
      </c>
      <c r="J92" s="21" t="s">
        <v>231</v>
      </c>
      <c r="K92" s="21" t="s">
        <v>231</v>
      </c>
      <c r="L92" s="21" t="s">
        <v>231</v>
      </c>
      <c r="M92" s="21" t="s">
        <v>231</v>
      </c>
      <c r="N92" s="21" t="s">
        <v>231</v>
      </c>
      <c r="O92" s="21" t="s">
        <v>231</v>
      </c>
      <c r="P92" s="21" t="s">
        <v>231</v>
      </c>
      <c r="Q92" s="21" t="s">
        <v>231</v>
      </c>
      <c r="R92" s="21" t="s">
        <v>231</v>
      </c>
      <c r="S92" s="21" t="s">
        <v>231</v>
      </c>
      <c r="T92" s="21" t="s">
        <v>231</v>
      </c>
      <c r="U92" s="21" t="s">
        <v>231</v>
      </c>
      <c r="V92" s="21" t="s">
        <v>231</v>
      </c>
      <c r="W92" s="21" t="s">
        <v>231</v>
      </c>
      <c r="X92" s="21" t="s">
        <v>231</v>
      </c>
      <c r="Y92" s="21" t="s">
        <v>231</v>
      </c>
      <c r="Z92" s="21" t="s">
        <v>231</v>
      </c>
      <c r="AA92" s="21" t="s">
        <v>231</v>
      </c>
      <c r="AB92" s="21" t="s">
        <v>231</v>
      </c>
      <c r="AC92" s="21" t="s">
        <v>231</v>
      </c>
      <c r="AD92" s="21" t="s">
        <v>231</v>
      </c>
      <c r="AE92" s="21" t="s">
        <v>231</v>
      </c>
      <c r="AF92" s="21" t="s">
        <v>231</v>
      </c>
      <c r="AG92" s="21" t="s">
        <v>231</v>
      </c>
      <c r="AH92" s="21" t="s">
        <v>231</v>
      </c>
      <c r="AI92" s="21" t="s">
        <v>231</v>
      </c>
      <c r="AJ92" s="21" t="s">
        <v>231</v>
      </c>
      <c r="AK92" s="21" t="s">
        <v>231</v>
      </c>
      <c r="AL92" s="21" t="s">
        <v>231</v>
      </c>
      <c r="AM92" s="21" t="s">
        <v>231</v>
      </c>
      <c r="AN92" s="21" t="s">
        <v>231</v>
      </c>
      <c r="AO92" s="21" t="s">
        <v>231</v>
      </c>
      <c r="AP92" s="21" t="s">
        <v>231</v>
      </c>
      <c r="AQ92" s="21" t="s">
        <v>231</v>
      </c>
      <c r="AR92" s="21" t="s">
        <v>231</v>
      </c>
      <c r="AS92" s="21" t="s">
        <v>231</v>
      </c>
      <c r="AT92" s="21" t="s">
        <v>231</v>
      </c>
      <c r="AU92" s="21" t="s">
        <v>231</v>
      </c>
      <c r="AV92" s="21" t="s">
        <v>231</v>
      </c>
      <c r="AW92" s="21" t="s">
        <v>231</v>
      </c>
      <c r="AX92" s="21" t="s">
        <v>231</v>
      </c>
      <c r="AY92" s="21" t="s">
        <v>231</v>
      </c>
      <c r="AZ92" s="21" t="s">
        <v>231</v>
      </c>
      <c r="BA92" s="21" t="s">
        <v>231</v>
      </c>
      <c r="BB92" s="21" t="s">
        <v>231</v>
      </c>
      <c r="BC92" s="21" t="s">
        <v>231</v>
      </c>
      <c r="BD92" s="21" t="s">
        <v>231</v>
      </c>
      <c r="BE92" s="21" t="s">
        <v>231</v>
      </c>
      <c r="BF92" s="21" t="s">
        <v>231</v>
      </c>
      <c r="BG92" s="21" t="s">
        <v>231</v>
      </c>
      <c r="BH92" s="21" t="s">
        <v>231</v>
      </c>
      <c r="BI92" s="21" t="s">
        <v>231</v>
      </c>
      <c r="BJ92" s="21" t="s">
        <v>231</v>
      </c>
      <c r="BK92" s="21" t="s">
        <v>231</v>
      </c>
      <c r="BL92" s="21" t="s">
        <v>231</v>
      </c>
      <c r="BM92" s="21" t="s">
        <v>231</v>
      </c>
      <c r="BN92" s="21" t="s">
        <v>231</v>
      </c>
      <c r="BO92" s="21" t="s">
        <v>231</v>
      </c>
      <c r="BP92" s="21" t="s">
        <v>231</v>
      </c>
      <c r="BQ92" s="21" t="s">
        <v>231</v>
      </c>
      <c r="BR92" s="21" t="s">
        <v>231</v>
      </c>
      <c r="BS92" s="21" t="s">
        <v>231</v>
      </c>
      <c r="BT92" s="21" t="s">
        <v>231</v>
      </c>
      <c r="BU92" s="21" t="s">
        <v>231</v>
      </c>
      <c r="BV92" s="21" t="s">
        <v>231</v>
      </c>
      <c r="BW92" s="21" t="s">
        <v>231</v>
      </c>
      <c r="BX92" s="21" t="s">
        <v>231</v>
      </c>
      <c r="BY92" s="21" t="s">
        <v>231</v>
      </c>
      <c r="BZ92" s="21" t="s">
        <v>231</v>
      </c>
      <c r="CA92" s="21" t="s">
        <v>231</v>
      </c>
      <c r="CB92" s="21" t="s">
        <v>231</v>
      </c>
      <c r="CC92" s="21" t="s">
        <v>231</v>
      </c>
      <c r="CD92" s="21" t="s">
        <v>231</v>
      </c>
      <c r="CE92" s="21" t="s">
        <v>231</v>
      </c>
      <c r="CF92" s="21" t="s">
        <v>231</v>
      </c>
      <c r="CG92" s="21" t="s">
        <v>231</v>
      </c>
      <c r="CH92" s="21" t="s">
        <v>231</v>
      </c>
      <c r="CI92" s="21" t="s">
        <v>231</v>
      </c>
      <c r="CJ92" s="21" t="s">
        <v>231</v>
      </c>
      <c r="CK92" s="21" t="s">
        <v>231</v>
      </c>
      <c r="CL92" s="21" t="s">
        <v>231</v>
      </c>
      <c r="CM92" s="21" t="s">
        <v>231</v>
      </c>
      <c r="CN92" s="21" t="s">
        <v>231</v>
      </c>
      <c r="CO92" s="21" t="s">
        <v>231</v>
      </c>
      <c r="CP92" s="21" t="s">
        <v>231</v>
      </c>
      <c r="CQ92" s="21" t="s">
        <v>231</v>
      </c>
      <c r="CR92" s="53">
        <v>0</v>
      </c>
      <c r="CS92" s="21">
        <v>0</v>
      </c>
      <c r="CT92" s="21" t="s">
        <v>231</v>
      </c>
      <c r="CU92" s="21" t="s">
        <v>231</v>
      </c>
    </row>
    <row r="93" spans="1:99" ht="57" customHeight="1" x14ac:dyDescent="0.2">
      <c r="A93" s="25" t="s">
        <v>251</v>
      </c>
      <c r="B93" s="33" t="s">
        <v>275</v>
      </c>
      <c r="C93" s="32" t="s">
        <v>282</v>
      </c>
      <c r="D93" s="21" t="s">
        <v>231</v>
      </c>
      <c r="E93" s="21" t="s">
        <v>231</v>
      </c>
      <c r="F93" s="21" t="s">
        <v>231</v>
      </c>
      <c r="G93" s="21" t="s">
        <v>231</v>
      </c>
      <c r="H93" s="21" t="s">
        <v>231</v>
      </c>
      <c r="I93" s="21" t="s">
        <v>231</v>
      </c>
      <c r="J93" s="21" t="s">
        <v>231</v>
      </c>
      <c r="K93" s="21" t="s">
        <v>231</v>
      </c>
      <c r="L93" s="21" t="s">
        <v>231</v>
      </c>
      <c r="M93" s="21" t="s">
        <v>231</v>
      </c>
      <c r="N93" s="21" t="s">
        <v>231</v>
      </c>
      <c r="O93" s="21" t="s">
        <v>231</v>
      </c>
      <c r="P93" s="21" t="s">
        <v>231</v>
      </c>
      <c r="Q93" s="21" t="s">
        <v>231</v>
      </c>
      <c r="R93" s="21" t="s">
        <v>231</v>
      </c>
      <c r="S93" s="21" t="s">
        <v>231</v>
      </c>
      <c r="T93" s="21" t="s">
        <v>231</v>
      </c>
      <c r="U93" s="21" t="s">
        <v>231</v>
      </c>
      <c r="V93" s="21" t="s">
        <v>231</v>
      </c>
      <c r="W93" s="21" t="s">
        <v>231</v>
      </c>
      <c r="X93" s="21" t="s">
        <v>231</v>
      </c>
      <c r="Y93" s="21" t="s">
        <v>231</v>
      </c>
      <c r="Z93" s="21" t="s">
        <v>231</v>
      </c>
      <c r="AA93" s="21" t="s">
        <v>231</v>
      </c>
      <c r="AB93" s="21" t="s">
        <v>231</v>
      </c>
      <c r="AC93" s="21" t="s">
        <v>231</v>
      </c>
      <c r="AD93" s="21" t="s">
        <v>231</v>
      </c>
      <c r="AE93" s="21" t="s">
        <v>231</v>
      </c>
      <c r="AF93" s="21" t="s">
        <v>231</v>
      </c>
      <c r="AG93" s="21" t="s">
        <v>231</v>
      </c>
      <c r="AH93" s="21" t="s">
        <v>231</v>
      </c>
      <c r="AI93" s="21" t="s">
        <v>231</v>
      </c>
      <c r="AJ93" s="21" t="s">
        <v>231</v>
      </c>
      <c r="AK93" s="21" t="s">
        <v>231</v>
      </c>
      <c r="AL93" s="21" t="s">
        <v>231</v>
      </c>
      <c r="AM93" s="21" t="s">
        <v>231</v>
      </c>
      <c r="AN93" s="21" t="s">
        <v>231</v>
      </c>
      <c r="AO93" s="21" t="s">
        <v>231</v>
      </c>
      <c r="AP93" s="21" t="s">
        <v>231</v>
      </c>
      <c r="AQ93" s="21" t="s">
        <v>231</v>
      </c>
      <c r="AR93" s="21" t="s">
        <v>231</v>
      </c>
      <c r="AS93" s="21" t="s">
        <v>231</v>
      </c>
      <c r="AT93" s="21" t="s">
        <v>231</v>
      </c>
      <c r="AU93" s="21" t="s">
        <v>231</v>
      </c>
      <c r="AV93" s="21" t="s">
        <v>231</v>
      </c>
      <c r="AW93" s="21" t="s">
        <v>231</v>
      </c>
      <c r="AX93" s="21" t="s">
        <v>231</v>
      </c>
      <c r="AY93" s="21" t="s">
        <v>231</v>
      </c>
      <c r="AZ93" s="21" t="s">
        <v>231</v>
      </c>
      <c r="BA93" s="21" t="s">
        <v>231</v>
      </c>
      <c r="BB93" s="21" t="s">
        <v>231</v>
      </c>
      <c r="BC93" s="21" t="s">
        <v>231</v>
      </c>
      <c r="BD93" s="21" t="s">
        <v>231</v>
      </c>
      <c r="BE93" s="21" t="s">
        <v>231</v>
      </c>
      <c r="BF93" s="21" t="s">
        <v>231</v>
      </c>
      <c r="BG93" s="21" t="s">
        <v>231</v>
      </c>
      <c r="BH93" s="21" t="s">
        <v>231</v>
      </c>
      <c r="BI93" s="21" t="s">
        <v>231</v>
      </c>
      <c r="BJ93" s="21" t="s">
        <v>231</v>
      </c>
      <c r="BK93" s="21" t="s">
        <v>231</v>
      </c>
      <c r="BL93" s="21" t="s">
        <v>231</v>
      </c>
      <c r="BM93" s="21" t="s">
        <v>231</v>
      </c>
      <c r="BN93" s="21" t="s">
        <v>231</v>
      </c>
      <c r="BO93" s="21" t="s">
        <v>231</v>
      </c>
      <c r="BP93" s="21" t="s">
        <v>231</v>
      </c>
      <c r="BQ93" s="21" t="s">
        <v>231</v>
      </c>
      <c r="BR93" s="21" t="s">
        <v>231</v>
      </c>
      <c r="BS93" s="21" t="s">
        <v>231</v>
      </c>
      <c r="BT93" s="21" t="s">
        <v>231</v>
      </c>
      <c r="BU93" s="21" t="s">
        <v>231</v>
      </c>
      <c r="BV93" s="21" t="s">
        <v>231</v>
      </c>
      <c r="BW93" s="21" t="s">
        <v>231</v>
      </c>
      <c r="BX93" s="21" t="s">
        <v>231</v>
      </c>
      <c r="BY93" s="21" t="s">
        <v>231</v>
      </c>
      <c r="BZ93" s="21" t="s">
        <v>231</v>
      </c>
      <c r="CA93" s="21" t="s">
        <v>231</v>
      </c>
      <c r="CB93" s="21" t="s">
        <v>231</v>
      </c>
      <c r="CC93" s="21" t="s">
        <v>231</v>
      </c>
      <c r="CD93" s="21" t="s">
        <v>231</v>
      </c>
      <c r="CE93" s="21" t="s">
        <v>231</v>
      </c>
      <c r="CF93" s="21" t="s">
        <v>231</v>
      </c>
      <c r="CG93" s="21" t="s">
        <v>231</v>
      </c>
      <c r="CH93" s="21" t="s">
        <v>231</v>
      </c>
      <c r="CI93" s="21" t="s">
        <v>231</v>
      </c>
      <c r="CJ93" s="21" t="s">
        <v>231</v>
      </c>
      <c r="CK93" s="21" t="s">
        <v>231</v>
      </c>
      <c r="CL93" s="21" t="s">
        <v>231</v>
      </c>
      <c r="CM93" s="21" t="s">
        <v>231</v>
      </c>
      <c r="CN93" s="21" t="s">
        <v>231</v>
      </c>
      <c r="CO93" s="21" t="s">
        <v>231</v>
      </c>
      <c r="CP93" s="21" t="s">
        <v>231</v>
      </c>
      <c r="CQ93" s="21" t="s">
        <v>231</v>
      </c>
      <c r="CR93" s="53">
        <v>2.419</v>
      </c>
      <c r="CS93" s="53">
        <v>2.5550000000000002</v>
      </c>
      <c r="CT93" s="21" t="s">
        <v>231</v>
      </c>
      <c r="CU93" s="21" t="s">
        <v>231</v>
      </c>
    </row>
    <row r="94" spans="1:99" ht="51.75" customHeight="1" x14ac:dyDescent="0.2">
      <c r="A94" s="25" t="s">
        <v>251</v>
      </c>
      <c r="B94" s="33" t="s">
        <v>269</v>
      </c>
      <c r="C94" s="32" t="s">
        <v>293</v>
      </c>
      <c r="D94" s="21" t="s">
        <v>231</v>
      </c>
      <c r="E94" s="21" t="s">
        <v>231</v>
      </c>
      <c r="F94" s="21" t="s">
        <v>231</v>
      </c>
      <c r="G94" s="21" t="s">
        <v>231</v>
      </c>
      <c r="H94" s="21" t="s">
        <v>231</v>
      </c>
      <c r="I94" s="21" t="s">
        <v>231</v>
      </c>
      <c r="J94" s="21" t="s">
        <v>231</v>
      </c>
      <c r="K94" s="21" t="s">
        <v>231</v>
      </c>
      <c r="L94" s="21" t="s">
        <v>231</v>
      </c>
      <c r="M94" s="21" t="s">
        <v>231</v>
      </c>
      <c r="N94" s="21" t="s">
        <v>231</v>
      </c>
      <c r="O94" s="21" t="s">
        <v>231</v>
      </c>
      <c r="P94" s="21" t="s">
        <v>231</v>
      </c>
      <c r="Q94" s="21" t="s">
        <v>231</v>
      </c>
      <c r="R94" s="21" t="s">
        <v>231</v>
      </c>
      <c r="S94" s="21" t="s">
        <v>231</v>
      </c>
      <c r="T94" s="21" t="s">
        <v>231</v>
      </c>
      <c r="U94" s="21" t="s">
        <v>231</v>
      </c>
      <c r="V94" s="21" t="s">
        <v>231</v>
      </c>
      <c r="W94" s="21" t="s">
        <v>231</v>
      </c>
      <c r="X94" s="21" t="s">
        <v>231</v>
      </c>
      <c r="Y94" s="21" t="s">
        <v>231</v>
      </c>
      <c r="Z94" s="21" t="s">
        <v>231</v>
      </c>
      <c r="AA94" s="21" t="s">
        <v>231</v>
      </c>
      <c r="AB94" s="21" t="s">
        <v>231</v>
      </c>
      <c r="AC94" s="21" t="s">
        <v>231</v>
      </c>
      <c r="AD94" s="21" t="s">
        <v>231</v>
      </c>
      <c r="AE94" s="21" t="s">
        <v>231</v>
      </c>
      <c r="AF94" s="21" t="s">
        <v>231</v>
      </c>
      <c r="AG94" s="21" t="s">
        <v>231</v>
      </c>
      <c r="AH94" s="21" t="s">
        <v>231</v>
      </c>
      <c r="AI94" s="21" t="s">
        <v>231</v>
      </c>
      <c r="AJ94" s="21" t="s">
        <v>231</v>
      </c>
      <c r="AK94" s="21" t="s">
        <v>231</v>
      </c>
      <c r="AL94" s="21" t="s">
        <v>231</v>
      </c>
      <c r="AM94" s="21" t="s">
        <v>231</v>
      </c>
      <c r="AN94" s="21" t="s">
        <v>231</v>
      </c>
      <c r="AO94" s="21" t="s">
        <v>231</v>
      </c>
      <c r="AP94" s="21" t="s">
        <v>231</v>
      </c>
      <c r="AQ94" s="21" t="s">
        <v>231</v>
      </c>
      <c r="AR94" s="21" t="s">
        <v>231</v>
      </c>
      <c r="AS94" s="21" t="s">
        <v>231</v>
      </c>
      <c r="AT94" s="21" t="s">
        <v>231</v>
      </c>
      <c r="AU94" s="21" t="s">
        <v>231</v>
      </c>
      <c r="AV94" s="21" t="s">
        <v>231</v>
      </c>
      <c r="AW94" s="21" t="s">
        <v>231</v>
      </c>
      <c r="AX94" s="21" t="s">
        <v>231</v>
      </c>
      <c r="AY94" s="21" t="s">
        <v>231</v>
      </c>
      <c r="AZ94" s="21" t="s">
        <v>231</v>
      </c>
      <c r="BA94" s="21" t="s">
        <v>231</v>
      </c>
      <c r="BB94" s="21" t="s">
        <v>231</v>
      </c>
      <c r="BC94" s="21" t="s">
        <v>231</v>
      </c>
      <c r="BD94" s="21" t="s">
        <v>231</v>
      </c>
      <c r="BE94" s="21" t="s">
        <v>231</v>
      </c>
      <c r="BF94" s="21" t="s">
        <v>231</v>
      </c>
      <c r="BG94" s="21" t="s">
        <v>231</v>
      </c>
      <c r="BH94" s="21" t="s">
        <v>231</v>
      </c>
      <c r="BI94" s="21" t="s">
        <v>231</v>
      </c>
      <c r="BJ94" s="21" t="s">
        <v>231</v>
      </c>
      <c r="BK94" s="21" t="s">
        <v>231</v>
      </c>
      <c r="BL94" s="21" t="s">
        <v>231</v>
      </c>
      <c r="BM94" s="21" t="s">
        <v>231</v>
      </c>
      <c r="BN94" s="21" t="s">
        <v>231</v>
      </c>
      <c r="BO94" s="21" t="s">
        <v>231</v>
      </c>
      <c r="BP94" s="21" t="s">
        <v>231</v>
      </c>
      <c r="BQ94" s="21" t="s">
        <v>231</v>
      </c>
      <c r="BR94" s="21" t="s">
        <v>231</v>
      </c>
      <c r="BS94" s="21" t="s">
        <v>231</v>
      </c>
      <c r="BT94" s="21" t="s">
        <v>231</v>
      </c>
      <c r="BU94" s="21" t="s">
        <v>231</v>
      </c>
      <c r="BV94" s="21" t="s">
        <v>231</v>
      </c>
      <c r="BW94" s="21" t="s">
        <v>231</v>
      </c>
      <c r="BX94" s="21" t="s">
        <v>231</v>
      </c>
      <c r="BY94" s="21" t="s">
        <v>231</v>
      </c>
      <c r="BZ94" s="21" t="s">
        <v>231</v>
      </c>
      <c r="CA94" s="21" t="s">
        <v>231</v>
      </c>
      <c r="CB94" s="21" t="s">
        <v>231</v>
      </c>
      <c r="CC94" s="21" t="s">
        <v>231</v>
      </c>
      <c r="CD94" s="21" t="s">
        <v>231</v>
      </c>
      <c r="CE94" s="21" t="s">
        <v>231</v>
      </c>
      <c r="CF94" s="21" t="s">
        <v>231</v>
      </c>
      <c r="CG94" s="21" t="s">
        <v>231</v>
      </c>
      <c r="CH94" s="21" t="s">
        <v>231</v>
      </c>
      <c r="CI94" s="21" t="s">
        <v>231</v>
      </c>
      <c r="CJ94" s="21" t="s">
        <v>231</v>
      </c>
      <c r="CK94" s="21" t="s">
        <v>231</v>
      </c>
      <c r="CL94" s="21" t="s">
        <v>231</v>
      </c>
      <c r="CM94" s="21" t="s">
        <v>231</v>
      </c>
      <c r="CN94" s="21" t="s">
        <v>231</v>
      </c>
      <c r="CO94" s="21" t="s">
        <v>231</v>
      </c>
      <c r="CP94" s="21" t="s">
        <v>231</v>
      </c>
      <c r="CQ94" s="21" t="s">
        <v>231</v>
      </c>
      <c r="CR94" s="53">
        <v>0.48</v>
      </c>
      <c r="CS94" s="53">
        <v>0</v>
      </c>
      <c r="CT94" s="21" t="s">
        <v>231</v>
      </c>
      <c r="CU94" s="21" t="s">
        <v>231</v>
      </c>
    </row>
    <row r="95" spans="1:99" ht="15.75" x14ac:dyDescent="0.2">
      <c r="A95" s="62" t="s">
        <v>251</v>
      </c>
      <c r="B95" s="60" t="s">
        <v>310</v>
      </c>
      <c r="C95" s="61" t="s">
        <v>311</v>
      </c>
      <c r="D95" s="21" t="s">
        <v>231</v>
      </c>
      <c r="E95" s="21" t="s">
        <v>231</v>
      </c>
      <c r="F95" s="21" t="s">
        <v>231</v>
      </c>
      <c r="G95" s="21" t="s">
        <v>231</v>
      </c>
      <c r="H95" s="21" t="s">
        <v>231</v>
      </c>
      <c r="I95" s="21" t="s">
        <v>231</v>
      </c>
      <c r="J95" s="21" t="s">
        <v>231</v>
      </c>
      <c r="K95" s="21" t="s">
        <v>231</v>
      </c>
      <c r="L95" s="21" t="s">
        <v>231</v>
      </c>
      <c r="M95" s="21" t="s">
        <v>231</v>
      </c>
      <c r="N95" s="21" t="s">
        <v>231</v>
      </c>
      <c r="O95" s="21" t="s">
        <v>231</v>
      </c>
      <c r="P95" s="21" t="s">
        <v>231</v>
      </c>
      <c r="Q95" s="21" t="s">
        <v>231</v>
      </c>
      <c r="R95" s="21" t="s">
        <v>231</v>
      </c>
      <c r="S95" s="21" t="s">
        <v>231</v>
      </c>
      <c r="T95" s="21" t="s">
        <v>231</v>
      </c>
      <c r="U95" s="21" t="s">
        <v>231</v>
      </c>
      <c r="V95" s="21" t="s">
        <v>231</v>
      </c>
      <c r="W95" s="21" t="s">
        <v>231</v>
      </c>
      <c r="X95" s="21" t="s">
        <v>231</v>
      </c>
      <c r="Y95" s="21" t="s">
        <v>231</v>
      </c>
      <c r="Z95" s="21" t="s">
        <v>231</v>
      </c>
      <c r="AA95" s="21" t="s">
        <v>231</v>
      </c>
      <c r="AB95" s="21" t="s">
        <v>231</v>
      </c>
      <c r="AC95" s="21" t="s">
        <v>231</v>
      </c>
      <c r="AD95" s="21" t="s">
        <v>231</v>
      </c>
      <c r="AE95" s="21" t="s">
        <v>231</v>
      </c>
      <c r="AF95" s="21" t="s">
        <v>231</v>
      </c>
      <c r="AG95" s="21" t="s">
        <v>231</v>
      </c>
      <c r="AH95" s="21" t="s">
        <v>231</v>
      </c>
      <c r="AI95" s="21" t="s">
        <v>231</v>
      </c>
      <c r="AJ95" s="21" t="s">
        <v>231</v>
      </c>
      <c r="AK95" s="21" t="s">
        <v>231</v>
      </c>
      <c r="AL95" s="21" t="s">
        <v>231</v>
      </c>
      <c r="AM95" s="21" t="s">
        <v>231</v>
      </c>
      <c r="AN95" s="21" t="s">
        <v>231</v>
      </c>
      <c r="AO95" s="21" t="s">
        <v>231</v>
      </c>
      <c r="AP95" s="21" t="s">
        <v>231</v>
      </c>
      <c r="AQ95" s="21" t="s">
        <v>231</v>
      </c>
      <c r="AR95" s="21" t="s">
        <v>231</v>
      </c>
      <c r="AS95" s="21" t="s">
        <v>231</v>
      </c>
      <c r="AT95" s="21" t="s">
        <v>231</v>
      </c>
      <c r="AU95" s="21" t="s">
        <v>231</v>
      </c>
      <c r="AV95" s="21" t="s">
        <v>231</v>
      </c>
      <c r="AW95" s="21" t="s">
        <v>231</v>
      </c>
      <c r="AX95" s="21" t="s">
        <v>231</v>
      </c>
      <c r="AY95" s="21" t="s">
        <v>231</v>
      </c>
      <c r="AZ95" s="21" t="s">
        <v>231</v>
      </c>
      <c r="BA95" s="21" t="s">
        <v>231</v>
      </c>
      <c r="BB95" s="21" t="s">
        <v>231</v>
      </c>
      <c r="BC95" s="21" t="s">
        <v>231</v>
      </c>
      <c r="BD95" s="21" t="s">
        <v>231</v>
      </c>
      <c r="BE95" s="21" t="s">
        <v>231</v>
      </c>
      <c r="BF95" s="21" t="s">
        <v>231</v>
      </c>
      <c r="BG95" s="21" t="s">
        <v>231</v>
      </c>
      <c r="BH95" s="21" t="s">
        <v>231</v>
      </c>
      <c r="BI95" s="21" t="s">
        <v>231</v>
      </c>
      <c r="BJ95" s="21" t="s">
        <v>231</v>
      </c>
      <c r="BK95" s="21" t="s">
        <v>231</v>
      </c>
      <c r="BL95" s="21" t="s">
        <v>231</v>
      </c>
      <c r="BM95" s="21" t="s">
        <v>231</v>
      </c>
      <c r="BN95" s="21" t="s">
        <v>231</v>
      </c>
      <c r="BO95" s="21" t="s">
        <v>231</v>
      </c>
      <c r="BP95" s="21" t="s">
        <v>231</v>
      </c>
      <c r="BQ95" s="21" t="s">
        <v>231</v>
      </c>
      <c r="BR95" s="21" t="s">
        <v>231</v>
      </c>
      <c r="BS95" s="21" t="s">
        <v>231</v>
      </c>
      <c r="BT95" s="21" t="s">
        <v>231</v>
      </c>
      <c r="BU95" s="21" t="s">
        <v>231</v>
      </c>
      <c r="BV95" s="21" t="s">
        <v>231</v>
      </c>
      <c r="BW95" s="21" t="s">
        <v>231</v>
      </c>
      <c r="BX95" s="21" t="s">
        <v>231</v>
      </c>
      <c r="BY95" s="21" t="s">
        <v>231</v>
      </c>
      <c r="BZ95" s="21" t="s">
        <v>231</v>
      </c>
      <c r="CA95" s="21" t="s">
        <v>231</v>
      </c>
      <c r="CB95" s="21" t="s">
        <v>231</v>
      </c>
      <c r="CC95" s="21" t="s">
        <v>231</v>
      </c>
      <c r="CD95" s="21" t="s">
        <v>231</v>
      </c>
      <c r="CE95" s="21" t="s">
        <v>231</v>
      </c>
      <c r="CF95" s="21" t="s">
        <v>231</v>
      </c>
      <c r="CG95" s="21" t="s">
        <v>231</v>
      </c>
      <c r="CH95" s="21" t="s">
        <v>231</v>
      </c>
      <c r="CI95" s="21" t="s">
        <v>231</v>
      </c>
      <c r="CJ95" s="21" t="s">
        <v>231</v>
      </c>
      <c r="CK95" s="21" t="s">
        <v>231</v>
      </c>
      <c r="CL95" s="21" t="s">
        <v>231</v>
      </c>
      <c r="CM95" s="21" t="s">
        <v>231</v>
      </c>
      <c r="CN95" s="21" t="s">
        <v>231</v>
      </c>
      <c r="CO95" s="21" t="s">
        <v>231</v>
      </c>
      <c r="CP95" s="21">
        <v>2.516</v>
      </c>
      <c r="CQ95" s="21">
        <v>0</v>
      </c>
      <c r="CR95" s="21" t="s">
        <v>231</v>
      </c>
      <c r="CS95" s="21" t="s">
        <v>231</v>
      </c>
      <c r="CT95" s="21" t="s">
        <v>231</v>
      </c>
      <c r="CU95" s="21" t="s">
        <v>231</v>
      </c>
    </row>
    <row r="96" spans="1:99" ht="15.75" x14ac:dyDescent="0.2">
      <c r="A96" s="62" t="s">
        <v>251</v>
      </c>
      <c r="B96" s="60" t="s">
        <v>312</v>
      </c>
      <c r="C96" s="61" t="s">
        <v>313</v>
      </c>
      <c r="D96" s="21" t="s">
        <v>231</v>
      </c>
      <c r="E96" s="21" t="s">
        <v>231</v>
      </c>
      <c r="F96" s="21" t="s">
        <v>231</v>
      </c>
      <c r="G96" s="21" t="s">
        <v>231</v>
      </c>
      <c r="H96" s="21" t="s">
        <v>231</v>
      </c>
      <c r="I96" s="21" t="s">
        <v>231</v>
      </c>
      <c r="J96" s="21" t="s">
        <v>231</v>
      </c>
      <c r="K96" s="21" t="s">
        <v>231</v>
      </c>
      <c r="L96" s="21" t="s">
        <v>231</v>
      </c>
      <c r="M96" s="21" t="s">
        <v>231</v>
      </c>
      <c r="N96" s="21" t="s">
        <v>231</v>
      </c>
      <c r="O96" s="21" t="s">
        <v>231</v>
      </c>
      <c r="P96" s="21" t="s">
        <v>231</v>
      </c>
      <c r="Q96" s="21" t="s">
        <v>231</v>
      </c>
      <c r="R96" s="21" t="s">
        <v>231</v>
      </c>
      <c r="S96" s="21" t="s">
        <v>231</v>
      </c>
      <c r="T96" s="21" t="s">
        <v>231</v>
      </c>
      <c r="U96" s="21" t="s">
        <v>231</v>
      </c>
      <c r="V96" s="21" t="s">
        <v>231</v>
      </c>
      <c r="W96" s="21" t="s">
        <v>231</v>
      </c>
      <c r="X96" s="21" t="s">
        <v>231</v>
      </c>
      <c r="Y96" s="21" t="s">
        <v>231</v>
      </c>
      <c r="Z96" s="21" t="s">
        <v>231</v>
      </c>
      <c r="AA96" s="21" t="s">
        <v>231</v>
      </c>
      <c r="AB96" s="21" t="s">
        <v>231</v>
      </c>
      <c r="AC96" s="21" t="s">
        <v>231</v>
      </c>
      <c r="AD96" s="21" t="s">
        <v>231</v>
      </c>
      <c r="AE96" s="21" t="s">
        <v>231</v>
      </c>
      <c r="AF96" s="21" t="s">
        <v>231</v>
      </c>
      <c r="AG96" s="21" t="s">
        <v>231</v>
      </c>
      <c r="AH96" s="21" t="s">
        <v>231</v>
      </c>
      <c r="AI96" s="21" t="s">
        <v>231</v>
      </c>
      <c r="AJ96" s="21" t="s">
        <v>231</v>
      </c>
      <c r="AK96" s="21" t="s">
        <v>231</v>
      </c>
      <c r="AL96" s="21" t="s">
        <v>231</v>
      </c>
      <c r="AM96" s="21" t="s">
        <v>231</v>
      </c>
      <c r="AN96" s="21" t="s">
        <v>231</v>
      </c>
      <c r="AO96" s="21" t="s">
        <v>231</v>
      </c>
      <c r="AP96" s="21" t="s">
        <v>231</v>
      </c>
      <c r="AQ96" s="21" t="s">
        <v>231</v>
      </c>
      <c r="AR96" s="21" t="s">
        <v>231</v>
      </c>
      <c r="AS96" s="21" t="s">
        <v>231</v>
      </c>
      <c r="AT96" s="21" t="s">
        <v>231</v>
      </c>
      <c r="AU96" s="21" t="s">
        <v>231</v>
      </c>
      <c r="AV96" s="21" t="s">
        <v>231</v>
      </c>
      <c r="AW96" s="21" t="s">
        <v>231</v>
      </c>
      <c r="AX96" s="21" t="s">
        <v>231</v>
      </c>
      <c r="AY96" s="21" t="s">
        <v>231</v>
      </c>
      <c r="AZ96" s="21" t="s">
        <v>231</v>
      </c>
      <c r="BA96" s="21" t="s">
        <v>231</v>
      </c>
      <c r="BB96" s="21" t="s">
        <v>231</v>
      </c>
      <c r="BC96" s="21" t="s">
        <v>231</v>
      </c>
      <c r="BD96" s="21" t="s">
        <v>231</v>
      </c>
      <c r="BE96" s="21" t="s">
        <v>231</v>
      </c>
      <c r="BF96" s="21" t="s">
        <v>231</v>
      </c>
      <c r="BG96" s="21" t="s">
        <v>231</v>
      </c>
      <c r="BH96" s="21" t="s">
        <v>231</v>
      </c>
      <c r="BI96" s="21" t="s">
        <v>231</v>
      </c>
      <c r="BJ96" s="21" t="s">
        <v>231</v>
      </c>
      <c r="BK96" s="21" t="s">
        <v>231</v>
      </c>
      <c r="BL96" s="21" t="s">
        <v>231</v>
      </c>
      <c r="BM96" s="21" t="s">
        <v>231</v>
      </c>
      <c r="BN96" s="21" t="s">
        <v>231</v>
      </c>
      <c r="BO96" s="21" t="s">
        <v>231</v>
      </c>
      <c r="BP96" s="21" t="s">
        <v>231</v>
      </c>
      <c r="BQ96" s="21" t="s">
        <v>231</v>
      </c>
      <c r="BR96" s="21" t="s">
        <v>231</v>
      </c>
      <c r="BS96" s="21" t="s">
        <v>231</v>
      </c>
      <c r="BT96" s="21" t="s">
        <v>231</v>
      </c>
      <c r="BU96" s="21" t="s">
        <v>231</v>
      </c>
      <c r="BV96" s="21" t="s">
        <v>231</v>
      </c>
      <c r="BW96" s="21" t="s">
        <v>231</v>
      </c>
      <c r="BX96" s="21" t="s">
        <v>231</v>
      </c>
      <c r="BY96" s="21" t="s">
        <v>231</v>
      </c>
      <c r="BZ96" s="21" t="s">
        <v>231</v>
      </c>
      <c r="CA96" s="21" t="s">
        <v>231</v>
      </c>
      <c r="CB96" s="21" t="s">
        <v>231</v>
      </c>
      <c r="CC96" s="21" t="s">
        <v>231</v>
      </c>
      <c r="CD96" s="21" t="s">
        <v>231</v>
      </c>
      <c r="CE96" s="21" t="s">
        <v>231</v>
      </c>
      <c r="CF96" s="21" t="s">
        <v>231</v>
      </c>
      <c r="CG96" s="21" t="s">
        <v>231</v>
      </c>
      <c r="CH96" s="21" t="s">
        <v>231</v>
      </c>
      <c r="CI96" s="21" t="s">
        <v>231</v>
      </c>
      <c r="CJ96" s="21" t="s">
        <v>231</v>
      </c>
      <c r="CK96" s="21" t="s">
        <v>231</v>
      </c>
      <c r="CL96" s="21" t="s">
        <v>231</v>
      </c>
      <c r="CM96" s="21" t="s">
        <v>231</v>
      </c>
      <c r="CN96" s="21" t="s">
        <v>231</v>
      </c>
      <c r="CO96" s="21" t="s">
        <v>231</v>
      </c>
      <c r="CP96" s="21">
        <v>0</v>
      </c>
      <c r="CQ96" s="21">
        <v>0</v>
      </c>
      <c r="CR96" s="21">
        <v>0</v>
      </c>
      <c r="CS96" s="21">
        <v>0.42799999999999999</v>
      </c>
      <c r="CT96" s="21" t="s">
        <v>231</v>
      </c>
      <c r="CU96" s="21" t="s">
        <v>231</v>
      </c>
    </row>
    <row r="97" spans="1:99" ht="15.75" x14ac:dyDescent="0.2">
      <c r="A97" s="62" t="s">
        <v>251</v>
      </c>
      <c r="B97" s="60" t="s">
        <v>314</v>
      </c>
      <c r="C97" s="61" t="s">
        <v>315</v>
      </c>
      <c r="D97" s="21" t="s">
        <v>231</v>
      </c>
      <c r="E97" s="21" t="s">
        <v>231</v>
      </c>
      <c r="F97" s="21" t="s">
        <v>231</v>
      </c>
      <c r="G97" s="21" t="s">
        <v>231</v>
      </c>
      <c r="H97" s="21" t="s">
        <v>231</v>
      </c>
      <c r="I97" s="21" t="s">
        <v>231</v>
      </c>
      <c r="J97" s="21" t="s">
        <v>231</v>
      </c>
      <c r="K97" s="21" t="s">
        <v>231</v>
      </c>
      <c r="L97" s="21" t="s">
        <v>231</v>
      </c>
      <c r="M97" s="21" t="s">
        <v>231</v>
      </c>
      <c r="N97" s="21" t="s">
        <v>231</v>
      </c>
      <c r="O97" s="21" t="s">
        <v>231</v>
      </c>
      <c r="P97" s="21" t="s">
        <v>231</v>
      </c>
      <c r="Q97" s="21" t="s">
        <v>231</v>
      </c>
      <c r="R97" s="21" t="s">
        <v>231</v>
      </c>
      <c r="S97" s="21" t="s">
        <v>231</v>
      </c>
      <c r="T97" s="21" t="s">
        <v>231</v>
      </c>
      <c r="U97" s="21" t="s">
        <v>231</v>
      </c>
      <c r="V97" s="21" t="s">
        <v>231</v>
      </c>
      <c r="W97" s="21" t="s">
        <v>231</v>
      </c>
      <c r="X97" s="21" t="s">
        <v>231</v>
      </c>
      <c r="Y97" s="21" t="s">
        <v>231</v>
      </c>
      <c r="Z97" s="21" t="s">
        <v>231</v>
      </c>
      <c r="AA97" s="21" t="s">
        <v>231</v>
      </c>
      <c r="AB97" s="21" t="s">
        <v>231</v>
      </c>
      <c r="AC97" s="21" t="s">
        <v>231</v>
      </c>
      <c r="AD97" s="21" t="s">
        <v>231</v>
      </c>
      <c r="AE97" s="21" t="s">
        <v>231</v>
      </c>
      <c r="AF97" s="21" t="s">
        <v>231</v>
      </c>
      <c r="AG97" s="21" t="s">
        <v>231</v>
      </c>
      <c r="AH97" s="21" t="s">
        <v>231</v>
      </c>
      <c r="AI97" s="21" t="s">
        <v>231</v>
      </c>
      <c r="AJ97" s="21" t="s">
        <v>231</v>
      </c>
      <c r="AK97" s="21" t="s">
        <v>231</v>
      </c>
      <c r="AL97" s="21" t="s">
        <v>231</v>
      </c>
      <c r="AM97" s="21" t="s">
        <v>231</v>
      </c>
      <c r="AN97" s="21" t="s">
        <v>231</v>
      </c>
      <c r="AO97" s="21" t="s">
        <v>231</v>
      </c>
      <c r="AP97" s="21" t="s">
        <v>231</v>
      </c>
      <c r="AQ97" s="21" t="s">
        <v>231</v>
      </c>
      <c r="AR97" s="21" t="s">
        <v>231</v>
      </c>
      <c r="AS97" s="21" t="s">
        <v>231</v>
      </c>
      <c r="AT97" s="21" t="s">
        <v>231</v>
      </c>
      <c r="AU97" s="21" t="s">
        <v>231</v>
      </c>
      <c r="AV97" s="21" t="s">
        <v>231</v>
      </c>
      <c r="AW97" s="21" t="s">
        <v>231</v>
      </c>
      <c r="AX97" s="21" t="s">
        <v>231</v>
      </c>
      <c r="AY97" s="21" t="s">
        <v>231</v>
      </c>
      <c r="AZ97" s="21" t="s">
        <v>231</v>
      </c>
      <c r="BA97" s="21" t="s">
        <v>231</v>
      </c>
      <c r="BB97" s="21" t="s">
        <v>231</v>
      </c>
      <c r="BC97" s="21" t="s">
        <v>231</v>
      </c>
      <c r="BD97" s="21" t="s">
        <v>231</v>
      </c>
      <c r="BE97" s="21" t="s">
        <v>231</v>
      </c>
      <c r="BF97" s="21" t="s">
        <v>231</v>
      </c>
      <c r="BG97" s="21" t="s">
        <v>231</v>
      </c>
      <c r="BH97" s="21" t="s">
        <v>231</v>
      </c>
      <c r="BI97" s="21" t="s">
        <v>231</v>
      </c>
      <c r="BJ97" s="21" t="s">
        <v>231</v>
      </c>
      <c r="BK97" s="21" t="s">
        <v>231</v>
      </c>
      <c r="BL97" s="21" t="s">
        <v>231</v>
      </c>
      <c r="BM97" s="21" t="s">
        <v>231</v>
      </c>
      <c r="BN97" s="21" t="s">
        <v>231</v>
      </c>
      <c r="BO97" s="21" t="s">
        <v>231</v>
      </c>
      <c r="BP97" s="21" t="s">
        <v>231</v>
      </c>
      <c r="BQ97" s="21" t="s">
        <v>231</v>
      </c>
      <c r="BR97" s="21" t="s">
        <v>231</v>
      </c>
      <c r="BS97" s="21" t="s">
        <v>231</v>
      </c>
      <c r="BT97" s="21" t="s">
        <v>231</v>
      </c>
      <c r="BU97" s="21" t="s">
        <v>231</v>
      </c>
      <c r="BV97" s="21" t="s">
        <v>231</v>
      </c>
      <c r="BW97" s="21" t="s">
        <v>231</v>
      </c>
      <c r="BX97" s="21" t="s">
        <v>231</v>
      </c>
      <c r="BY97" s="21" t="s">
        <v>231</v>
      </c>
      <c r="BZ97" s="21" t="s">
        <v>231</v>
      </c>
      <c r="CA97" s="21" t="s">
        <v>231</v>
      </c>
      <c r="CB97" s="21" t="s">
        <v>231</v>
      </c>
      <c r="CC97" s="21" t="s">
        <v>231</v>
      </c>
      <c r="CD97" s="21" t="s">
        <v>231</v>
      </c>
      <c r="CE97" s="21" t="s">
        <v>231</v>
      </c>
      <c r="CF97" s="21" t="s">
        <v>231</v>
      </c>
      <c r="CG97" s="21" t="s">
        <v>231</v>
      </c>
      <c r="CH97" s="21" t="s">
        <v>231</v>
      </c>
      <c r="CI97" s="21" t="s">
        <v>231</v>
      </c>
      <c r="CJ97" s="21" t="s">
        <v>231</v>
      </c>
      <c r="CK97" s="21" t="s">
        <v>231</v>
      </c>
      <c r="CL97" s="21" t="s">
        <v>231</v>
      </c>
      <c r="CM97" s="21" t="s">
        <v>231</v>
      </c>
      <c r="CN97" s="21" t="s">
        <v>231</v>
      </c>
      <c r="CO97" s="21" t="s">
        <v>231</v>
      </c>
      <c r="CP97" s="21">
        <v>0</v>
      </c>
      <c r="CQ97" s="21">
        <v>13.416</v>
      </c>
      <c r="CR97" s="21" t="s">
        <v>231</v>
      </c>
      <c r="CS97" s="21" t="s">
        <v>231</v>
      </c>
      <c r="CT97" s="21" t="s">
        <v>231</v>
      </c>
      <c r="CU97" s="21" t="s">
        <v>231</v>
      </c>
    </row>
    <row r="98" spans="1:99" ht="15.75" x14ac:dyDescent="0.2">
      <c r="A98" s="62" t="s">
        <v>251</v>
      </c>
      <c r="B98" s="60" t="s">
        <v>316</v>
      </c>
      <c r="C98" s="61" t="s">
        <v>317</v>
      </c>
      <c r="D98" s="21" t="s">
        <v>231</v>
      </c>
      <c r="E98" s="21" t="s">
        <v>231</v>
      </c>
      <c r="F98" s="21" t="s">
        <v>231</v>
      </c>
      <c r="G98" s="21" t="s">
        <v>231</v>
      </c>
      <c r="H98" s="21" t="s">
        <v>231</v>
      </c>
      <c r="I98" s="21" t="s">
        <v>231</v>
      </c>
      <c r="J98" s="21" t="s">
        <v>231</v>
      </c>
      <c r="K98" s="21" t="s">
        <v>231</v>
      </c>
      <c r="L98" s="21" t="s">
        <v>231</v>
      </c>
      <c r="M98" s="21" t="s">
        <v>231</v>
      </c>
      <c r="N98" s="21" t="s">
        <v>231</v>
      </c>
      <c r="O98" s="21" t="s">
        <v>231</v>
      </c>
      <c r="P98" s="21" t="s">
        <v>231</v>
      </c>
      <c r="Q98" s="21" t="s">
        <v>231</v>
      </c>
      <c r="R98" s="21" t="s">
        <v>231</v>
      </c>
      <c r="S98" s="21" t="s">
        <v>231</v>
      </c>
      <c r="T98" s="21" t="s">
        <v>231</v>
      </c>
      <c r="U98" s="21" t="s">
        <v>231</v>
      </c>
      <c r="V98" s="21" t="s">
        <v>231</v>
      </c>
      <c r="W98" s="21" t="s">
        <v>231</v>
      </c>
      <c r="X98" s="21" t="s">
        <v>231</v>
      </c>
      <c r="Y98" s="21" t="s">
        <v>231</v>
      </c>
      <c r="Z98" s="21" t="s">
        <v>231</v>
      </c>
      <c r="AA98" s="21" t="s">
        <v>231</v>
      </c>
      <c r="AB98" s="21" t="s">
        <v>231</v>
      </c>
      <c r="AC98" s="21" t="s">
        <v>231</v>
      </c>
      <c r="AD98" s="21" t="s">
        <v>231</v>
      </c>
      <c r="AE98" s="21" t="s">
        <v>231</v>
      </c>
      <c r="AF98" s="21" t="s">
        <v>231</v>
      </c>
      <c r="AG98" s="21" t="s">
        <v>231</v>
      </c>
      <c r="AH98" s="21" t="s">
        <v>231</v>
      </c>
      <c r="AI98" s="21" t="s">
        <v>231</v>
      </c>
      <c r="AJ98" s="21" t="s">
        <v>231</v>
      </c>
      <c r="AK98" s="21" t="s">
        <v>231</v>
      </c>
      <c r="AL98" s="21" t="s">
        <v>231</v>
      </c>
      <c r="AM98" s="21" t="s">
        <v>231</v>
      </c>
      <c r="AN98" s="21" t="s">
        <v>231</v>
      </c>
      <c r="AO98" s="21" t="s">
        <v>231</v>
      </c>
      <c r="AP98" s="21" t="s">
        <v>231</v>
      </c>
      <c r="AQ98" s="21" t="s">
        <v>231</v>
      </c>
      <c r="AR98" s="21" t="s">
        <v>231</v>
      </c>
      <c r="AS98" s="21" t="s">
        <v>231</v>
      </c>
      <c r="AT98" s="21" t="s">
        <v>231</v>
      </c>
      <c r="AU98" s="21" t="s">
        <v>231</v>
      </c>
      <c r="AV98" s="21" t="s">
        <v>231</v>
      </c>
      <c r="AW98" s="21" t="s">
        <v>231</v>
      </c>
      <c r="AX98" s="21" t="s">
        <v>231</v>
      </c>
      <c r="AY98" s="21" t="s">
        <v>231</v>
      </c>
      <c r="AZ98" s="21" t="s">
        <v>231</v>
      </c>
      <c r="BA98" s="21" t="s">
        <v>231</v>
      </c>
      <c r="BB98" s="21" t="s">
        <v>231</v>
      </c>
      <c r="BC98" s="21" t="s">
        <v>231</v>
      </c>
      <c r="BD98" s="21" t="s">
        <v>231</v>
      </c>
      <c r="BE98" s="21" t="s">
        <v>231</v>
      </c>
      <c r="BF98" s="21" t="s">
        <v>231</v>
      </c>
      <c r="BG98" s="21" t="s">
        <v>231</v>
      </c>
      <c r="BH98" s="21" t="s">
        <v>231</v>
      </c>
      <c r="BI98" s="21" t="s">
        <v>231</v>
      </c>
      <c r="BJ98" s="21" t="s">
        <v>231</v>
      </c>
      <c r="BK98" s="21" t="s">
        <v>231</v>
      </c>
      <c r="BL98" s="21" t="s">
        <v>231</v>
      </c>
      <c r="BM98" s="21" t="s">
        <v>231</v>
      </c>
      <c r="BN98" s="21" t="s">
        <v>231</v>
      </c>
      <c r="BO98" s="21" t="s">
        <v>231</v>
      </c>
      <c r="BP98" s="21" t="s">
        <v>231</v>
      </c>
      <c r="BQ98" s="21" t="s">
        <v>231</v>
      </c>
      <c r="BR98" s="21" t="s">
        <v>231</v>
      </c>
      <c r="BS98" s="21" t="s">
        <v>231</v>
      </c>
      <c r="BT98" s="21" t="s">
        <v>231</v>
      </c>
      <c r="BU98" s="21" t="s">
        <v>231</v>
      </c>
      <c r="BV98" s="21" t="s">
        <v>231</v>
      </c>
      <c r="BW98" s="21" t="s">
        <v>231</v>
      </c>
      <c r="BX98" s="21" t="s">
        <v>231</v>
      </c>
      <c r="BY98" s="21" t="s">
        <v>231</v>
      </c>
      <c r="BZ98" s="21" t="s">
        <v>231</v>
      </c>
      <c r="CA98" s="21" t="s">
        <v>231</v>
      </c>
      <c r="CB98" s="21" t="s">
        <v>231</v>
      </c>
      <c r="CC98" s="21" t="s">
        <v>231</v>
      </c>
      <c r="CD98" s="21" t="s">
        <v>231</v>
      </c>
      <c r="CE98" s="21" t="s">
        <v>231</v>
      </c>
      <c r="CF98" s="21" t="s">
        <v>231</v>
      </c>
      <c r="CG98" s="21" t="s">
        <v>231</v>
      </c>
      <c r="CH98" s="21" t="s">
        <v>231</v>
      </c>
      <c r="CI98" s="21" t="s">
        <v>231</v>
      </c>
      <c r="CJ98" s="21" t="s">
        <v>231</v>
      </c>
      <c r="CK98" s="21" t="s">
        <v>231</v>
      </c>
      <c r="CL98" s="21" t="s">
        <v>231</v>
      </c>
      <c r="CM98" s="21" t="s">
        <v>231</v>
      </c>
      <c r="CN98" s="21" t="s">
        <v>231</v>
      </c>
      <c r="CO98" s="21" t="s">
        <v>231</v>
      </c>
      <c r="CP98" s="21">
        <v>0</v>
      </c>
      <c r="CQ98" s="21">
        <v>0</v>
      </c>
      <c r="CR98" s="21" t="s">
        <v>231</v>
      </c>
      <c r="CS98" s="21">
        <v>0.29299999999999998</v>
      </c>
      <c r="CT98" s="21" t="s">
        <v>231</v>
      </c>
      <c r="CU98" s="21" t="s">
        <v>231</v>
      </c>
    </row>
  </sheetData>
  <autoFilter ref="A15:CU88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</mergeCells>
  <conditionalFormatting sqref="A20:C29 A31:C53 A57:C57 A65:A77 C65:C77 A87:B92 C85 A85:A86 C87:C91 A80:A82 C80">
    <cfRule type="cellIs" dxfId="22" priority="131" operator="equal">
      <formula>""</formula>
    </cfRule>
  </conditionalFormatting>
  <conditionalFormatting sqref="A30:B30">
    <cfRule type="cellIs" dxfId="21" priority="88" operator="equal">
      <formula>""</formula>
    </cfRule>
  </conditionalFormatting>
  <conditionalFormatting sqref="C30">
    <cfRule type="cellIs" dxfId="20" priority="87" operator="equal">
      <formula>""</formula>
    </cfRule>
  </conditionalFormatting>
  <conditionalFormatting sqref="A54:C54 A58:C64">
    <cfRule type="cellIs" dxfId="19" priority="86" operator="equal">
      <formula>""</formula>
    </cfRule>
  </conditionalFormatting>
  <conditionalFormatting sqref="A55:C56">
    <cfRule type="cellIs" dxfId="18" priority="72" operator="equal">
      <formula>""</formula>
    </cfRule>
  </conditionalFormatting>
  <conditionalFormatting sqref="B65:B71">
    <cfRule type="cellIs" dxfId="17" priority="27" operator="equal">
      <formula>""</formula>
    </cfRule>
  </conditionalFormatting>
  <conditionalFormatting sqref="A93 C92">
    <cfRule type="cellIs" dxfId="16" priority="22" operator="equal">
      <formula>""</formula>
    </cfRule>
  </conditionalFormatting>
  <conditionalFormatting sqref="C93 A94">
    <cfRule type="cellIs" dxfId="15" priority="21" operator="equal">
      <formula>""</formula>
    </cfRule>
  </conditionalFormatting>
  <conditionalFormatting sqref="B93:B94">
    <cfRule type="cellIs" dxfId="14" priority="20" operator="equal">
      <formula>""</formula>
    </cfRule>
  </conditionalFormatting>
  <conditionalFormatting sqref="C94">
    <cfRule type="cellIs" dxfId="13" priority="19" operator="equal">
      <formula>""</formula>
    </cfRule>
  </conditionalFormatting>
  <conditionalFormatting sqref="A79 C79">
    <cfRule type="cellIs" dxfId="12" priority="18" operator="equal">
      <formula>""</formula>
    </cfRule>
  </conditionalFormatting>
  <conditionalFormatting sqref="B79">
    <cfRule type="cellIs" dxfId="11" priority="14" operator="equal">
      <formula>""</formula>
    </cfRule>
  </conditionalFormatting>
  <conditionalFormatting sqref="B72:B77">
    <cfRule type="cellIs" dxfId="10" priority="13" operator="equal">
      <formula>""</formula>
    </cfRule>
  </conditionalFormatting>
  <conditionalFormatting sqref="B80">
    <cfRule type="cellIs" dxfId="9" priority="12" operator="equal">
      <formula>""</formula>
    </cfRule>
  </conditionalFormatting>
  <conditionalFormatting sqref="B85">
    <cfRule type="cellIs" dxfId="8" priority="10" operator="equal">
      <formula>""</formula>
    </cfRule>
  </conditionalFormatting>
  <conditionalFormatting sqref="A78:C78">
    <cfRule type="cellIs" dxfId="7" priority="9" operator="equal">
      <formula>""</formula>
    </cfRule>
  </conditionalFormatting>
  <conditionalFormatting sqref="A83:C83">
    <cfRule type="cellIs" dxfId="6" priority="8" operator="equal">
      <formula>""</formula>
    </cfRule>
  </conditionalFormatting>
  <conditionalFormatting sqref="B86:C86">
    <cfRule type="cellIs" dxfId="5" priority="7" operator="equal">
      <formula>""</formula>
    </cfRule>
  </conditionalFormatting>
  <conditionalFormatting sqref="B81:C81">
    <cfRule type="cellIs" dxfId="4" priority="6" operator="equal">
      <formula>""</formula>
    </cfRule>
  </conditionalFormatting>
  <conditionalFormatting sqref="B82:C82">
    <cfRule type="cellIs" dxfId="3" priority="5" operator="equal">
      <formula>""</formula>
    </cfRule>
  </conditionalFormatting>
  <conditionalFormatting sqref="A84:C84">
    <cfRule type="cellIs" dxfId="2" priority="3" operator="equal">
      <formula>""</formula>
    </cfRule>
  </conditionalFormatting>
  <conditionalFormatting sqref="A95:C95">
    <cfRule type="cellIs" dxfId="1" priority="2" operator="equal">
      <formula>""</formula>
    </cfRule>
  </conditionalFormatting>
  <conditionalFormatting sqref="A96:C9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2022-02-26T08:11:17Z</dcterms:modified>
</cp:coreProperties>
</file>